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итоговая" sheetId="3" r:id="rId1"/>
  </sheets>
  <calcPr calcId="144525"/>
</workbook>
</file>

<file path=xl/calcChain.xml><?xml version="1.0" encoding="utf-8"?>
<calcChain xmlns="http://schemas.openxmlformats.org/spreadsheetml/2006/main">
  <c r="E216" i="3" l="1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8" i="3"/>
  <c r="E177" i="3"/>
  <c r="E176" i="3"/>
  <c r="E175" i="3"/>
  <c r="E173" i="3"/>
  <c r="E172" i="3"/>
  <c r="E171" i="3"/>
  <c r="E170" i="3"/>
  <c r="E168" i="3"/>
  <c r="E167" i="3"/>
  <c r="E166" i="3"/>
  <c r="E165" i="3"/>
  <c r="E163" i="3"/>
  <c r="E162" i="3"/>
  <c r="E161" i="3"/>
  <c r="E160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<sst xmlns="http://schemas.openxmlformats.org/spreadsheetml/2006/main" count="247" uniqueCount="162">
  <si>
    <t>В каком доме Вы проживаете</t>
  </si>
  <si>
    <t>в многоквартирном (квартира не приватизирована)</t>
  </si>
  <si>
    <t>в многоквартирном    (квартира  приватизирована)</t>
  </si>
  <si>
    <t>в частном доме</t>
  </si>
  <si>
    <t>Способ управления Вашим многоквартирным домом</t>
  </si>
  <si>
    <t>OOO УК ЖКХ</t>
  </si>
  <si>
    <t>OOO ЖилКомСервис</t>
  </si>
  <si>
    <t>не знаю</t>
  </si>
  <si>
    <t>нет ответа на вопрос</t>
  </si>
  <si>
    <t>Как бы Вы оценили деятельность ЖКО, обслуживающего Ваш дом</t>
  </si>
  <si>
    <t>хорошо</t>
  </si>
  <si>
    <t>удовлетворительно</t>
  </si>
  <si>
    <t>плохо</t>
  </si>
  <si>
    <t>Имеется ли в Вашем доме старший по дому</t>
  </si>
  <si>
    <t>Как Вы оцениваете деятельность старшего по дому</t>
  </si>
  <si>
    <t xml:space="preserve">Какие виды ЖК услуг, на Ваш взгляд, нуждаются в первоочередном улучшении в вашем доме </t>
  </si>
  <si>
    <t>текущий ремонт жилья</t>
  </si>
  <si>
    <t>капитальный ремонт жилья</t>
  </si>
  <si>
    <t>ремонт подъездов</t>
  </si>
  <si>
    <t>ремонт кровли (крыши)</t>
  </si>
  <si>
    <t>санитарное состояние подъездов и подвалов</t>
  </si>
  <si>
    <t>благоустройство прилегающей территории</t>
  </si>
  <si>
    <t>состояние прилегающей территории</t>
  </si>
  <si>
    <t>теплоснабжение</t>
  </si>
  <si>
    <t>электроснабжение</t>
  </si>
  <si>
    <t>газоснабжение</t>
  </si>
  <si>
    <t>водоснабжение</t>
  </si>
  <si>
    <t>канализация</t>
  </si>
  <si>
    <t>вывоз мусора</t>
  </si>
  <si>
    <t>парковка автомобилей у дома</t>
  </si>
  <si>
    <t>утепление подъездов и ограждающих конструкций дома</t>
  </si>
  <si>
    <t>ремонт балконов и фасада</t>
  </si>
  <si>
    <t>установка приборов учёта</t>
  </si>
  <si>
    <t>выпиловка деревьев</t>
  </si>
  <si>
    <t>другое</t>
  </si>
  <si>
    <t>Что, по Вашему мнению, препятствует активному участию жителей в решение вопросов коммунально-жилищной сферы</t>
  </si>
  <si>
    <t>придомовая территория</t>
  </si>
  <si>
    <t>крыша</t>
  </si>
  <si>
    <t>подъезд</t>
  </si>
  <si>
    <t>лестничные клетки</t>
  </si>
  <si>
    <t>водо - тепло - электроснабжение</t>
  </si>
  <si>
    <t>подвал</t>
  </si>
  <si>
    <t>всё плохо</t>
  </si>
  <si>
    <t>меня всё устраивает</t>
  </si>
  <si>
    <t>В Вашем доме, в самом плохом состоянии</t>
  </si>
  <si>
    <t>неверие жителей в реальные возможности что-то сделать</t>
  </si>
  <si>
    <t>недостаточная информированность о деятельности ЖКО</t>
  </si>
  <si>
    <t>отсутствие материальных возможностей</t>
  </si>
  <si>
    <t>недостаток знаний, некомпетентность</t>
  </si>
  <si>
    <t>недостаток времени, чрезмерная занятость</t>
  </si>
  <si>
    <t>индивидуализм, "каждый сам за себя"</t>
  </si>
  <si>
    <t>неорганизованность жителей</t>
  </si>
  <si>
    <t>привычка надеяться на всё готовое</t>
  </si>
  <si>
    <t>безразличие к общим делам</t>
  </si>
  <si>
    <t>Обращались ли Вы лично с к-л заявлениями (жалобами) по вопросам ЖКХ в администрацию МО "Город Пикалево"</t>
  </si>
  <si>
    <t>да</t>
  </si>
  <si>
    <t>нет</t>
  </si>
  <si>
    <t>Как оцениваете ответ, полученный на Ваше заявление (обращение, жалобу) в  администрацию МО "Город Пикалево"</t>
  </si>
  <si>
    <t>ответ полностью удовлетворил</t>
  </si>
  <si>
    <t>в ответе не указан конкретный срок решения моего вопроса, изложенного в заявлении</t>
  </si>
  <si>
    <t>за получением ответа приходилось обращаться более 1 раза</t>
  </si>
  <si>
    <t>полученный ответ не соответствует моему обращению</t>
  </si>
  <si>
    <t>полученный ответ некорректен - отписка</t>
  </si>
  <si>
    <t>полученный ответ промежуточный, конкретного ответа я так и не получил(а)</t>
  </si>
  <si>
    <t>Удовлетворяет ли Вас отчётность ЖКО о проделанной работе и расходовании финансовых средств, собранных с жильцов дома в качестве квартплаты</t>
  </si>
  <si>
    <t>отчитываются регулярно</t>
  </si>
  <si>
    <t>отчитываются редко</t>
  </si>
  <si>
    <t>не отчитываются</t>
  </si>
  <si>
    <t>Меры по улучшению деятельности ЖКО</t>
  </si>
  <si>
    <t>обеспечить более широкий доступ жильцов к информации об экономической деятельности ЖКО в отношении определ.дома</t>
  </si>
  <si>
    <t>ужесточить ответственность за предоставление некачественных услуг</t>
  </si>
  <si>
    <t>добиться соответствия качества услух их стоимости</t>
  </si>
  <si>
    <t>обеспечить прозрачность формирования тарифов</t>
  </si>
  <si>
    <t>усилить контроль за деятельностью ЖКО со стороны органов власти</t>
  </si>
  <si>
    <t>повысить требовательность жильцов к качеству оказываемых ЖКО услуг</t>
  </si>
  <si>
    <t>Оценка деятельности аварийно-диспетчерской службы ЖКО</t>
  </si>
  <si>
    <t>на вызовы реагируют своевременно, на место аварии быстро прибывает специалист ЖКО</t>
  </si>
  <si>
    <t>на вызовы реагируют не своевременно, прибытие на место аварии специалиста ЖКО приходится ждать долго</t>
  </si>
  <si>
    <t>при приёме заявки (в т.ч. и по тел.) диспетчер ведёт себя корректно, внимательно выслушивает посетителя</t>
  </si>
  <si>
    <t>при приёме заявки (в т.ч. и по тел.) диспетчер ведёт себя грубо, невнимательно выслушиваетзаявителя</t>
  </si>
  <si>
    <t>За предоставление каких видов услуг Вы обращались в ЖКО в текущем году</t>
  </si>
  <si>
    <t>выдача справок и других документов</t>
  </si>
  <si>
    <t>прописка (регистрация) по месту жительства</t>
  </si>
  <si>
    <t>ремонт и содержание жилого помещения</t>
  </si>
  <si>
    <t>ремонт сантехнического оборудования в квартире</t>
  </si>
  <si>
    <t>уборка мест общего пользования</t>
  </si>
  <si>
    <t>Что Вас не удовлетворило при исполнении Вашего обращения (заявки) специалистами ЖКО</t>
  </si>
  <si>
    <t>качество оказанных услуг</t>
  </si>
  <si>
    <t>культура общения</t>
  </si>
  <si>
    <t>срок выполнения заявок</t>
  </si>
  <si>
    <t>квалификация обслуживаемого пресонала</t>
  </si>
  <si>
    <t>наличие необходимых материалов (запчастей)</t>
  </si>
  <si>
    <t>стоимость оказанных услуг</t>
  </si>
  <si>
    <t>вымогательство денег, помимо платежа в кассу</t>
  </si>
  <si>
    <t>всё удовлетворило</t>
  </si>
  <si>
    <t>Как Вы оцениваете квалификацию специалиста ЖКО, обслуживающих ваш дом</t>
  </si>
  <si>
    <t>Удовлетворены ли Вы работой администрации МО "Город Пикалево" по участию в решении проблем повышения качества коммунальных услуг</t>
  </si>
  <si>
    <t>Как Вы оцениваете состояние дел в ЖКХ</t>
  </si>
  <si>
    <t>Считаете ли Вы, что в оплату услуг ЖКХ включенны также услуги, которые фактически не оказываются населению</t>
  </si>
  <si>
    <t>Если Ваш дом участвовал в программе "Капитальный ремонт домов" дайте оценку качеству выполненных работ</t>
  </si>
  <si>
    <t>участвовал, ремонт выполнен хорошо</t>
  </si>
  <si>
    <t>участвовал, ремонт выполнен удовлетворительно</t>
  </si>
  <si>
    <t>участвовал, ремонт выполнен плохо</t>
  </si>
  <si>
    <t xml:space="preserve">не участвовал </t>
  </si>
  <si>
    <t>Знаете ли Вы перечень работ, которые должны выполняться организациями ЖФ</t>
  </si>
  <si>
    <t>Читали ли Вы договор управления между домом и организацией ЖКХ</t>
  </si>
  <si>
    <t>Являетесь ли Вы собственником жилья (Ваша квартира приватизирована)</t>
  </si>
  <si>
    <t>Как Вы оцениваете затраты на содержание своей УК (сколько % от оплаты за жильё компания расходует на себя)</t>
  </si>
  <si>
    <t>приемлемые затраты</t>
  </si>
  <si>
    <t>неприемлемые затраты</t>
  </si>
  <si>
    <t>не знаю размеры затрат</t>
  </si>
  <si>
    <t>Каким образом по Вашему мнению осуществляется контроль за объёмом и качеством работ по содержанию и ремонту общего имущества в многоквартирном доме</t>
  </si>
  <si>
    <t>через старшего по дому</t>
  </si>
  <si>
    <t>кем-либо из жильцов</t>
  </si>
  <si>
    <t>жильцами это не контролируется</t>
  </si>
  <si>
    <t>самими сотрудниками ЖКО</t>
  </si>
  <si>
    <t>На что, по Вашему мнению, должны обратить внимание органы местного самоуправления МО "Город Пикалево" для улучшения работы сферы ЖКХ</t>
  </si>
  <si>
    <t xml:space="preserve">обеспечение жителей жилищными услугами (выполнение текущего ремонта, капитального ремонта дома, уборка подъездов, уборка и благоустройство придомовой территории и т.д.) </t>
  </si>
  <si>
    <t>обеспечение жителей коммунальными услугами (горячее - холодное  водоснабжение, отопление, эл.снабжение)</t>
  </si>
  <si>
    <t>оснащение дома общедомовыми приборами учёта</t>
  </si>
  <si>
    <t>Как Вы оцениваете работу организаций в сфере ЖКХ города</t>
  </si>
  <si>
    <t>водоснабжение и водоотведение</t>
  </si>
  <si>
    <t>теплоснабжение и горячее водоснабжение</t>
  </si>
  <si>
    <t>благоустройство</t>
  </si>
  <si>
    <t>С какими проблемами Вы столкнулись при обращении в данные организации</t>
  </si>
  <si>
    <t>недоступность должностного лица</t>
  </si>
  <si>
    <t>затягивание сроков решения вопроса</t>
  </si>
  <si>
    <t>стремление уйти от вопроса моего решения</t>
  </si>
  <si>
    <t>Ваш пол</t>
  </si>
  <si>
    <t xml:space="preserve">мужской </t>
  </si>
  <si>
    <t>женский</t>
  </si>
  <si>
    <t>Ваш статус</t>
  </si>
  <si>
    <t>рабочий</t>
  </si>
  <si>
    <t>служащий</t>
  </si>
  <si>
    <t>руководитель</t>
  </si>
  <si>
    <t>предприниматель</t>
  </si>
  <si>
    <t>студент (учащийся)</t>
  </si>
  <si>
    <t>домохозяин (домохозяйка)</t>
  </si>
  <si>
    <t>пенсионер</t>
  </si>
  <si>
    <t>безработный</t>
  </si>
  <si>
    <t>Ваш возраст</t>
  </si>
  <si>
    <t>18-30 лет</t>
  </si>
  <si>
    <t>31-45 лет</t>
  </si>
  <si>
    <t>45-60 лет</t>
  </si>
  <si>
    <t>старше 60 лет</t>
  </si>
  <si>
    <t>Ваше образование</t>
  </si>
  <si>
    <t>начальное (общее)</t>
  </si>
  <si>
    <t>основное общее</t>
  </si>
  <si>
    <t>среднее (полное) общее</t>
  </si>
  <si>
    <t>начальное профессиональное</t>
  </si>
  <si>
    <t>среднее профессиональное</t>
  </si>
  <si>
    <t>наполное высшее</t>
  </si>
  <si>
    <t>высшее профессиональное</t>
  </si>
  <si>
    <t>Да</t>
  </si>
  <si>
    <t>Нет</t>
  </si>
  <si>
    <t>Не знаю</t>
  </si>
  <si>
    <t>затрудняюсь с ответом</t>
  </si>
  <si>
    <t>отписка</t>
  </si>
  <si>
    <t xml:space="preserve">грубость </t>
  </si>
  <si>
    <t>ВСЕГО АНКЕТ</t>
  </si>
  <si>
    <t>затрудняюсь с оценкой</t>
  </si>
  <si>
    <t>Анкетирование в рамках антикоррупционного мониторинга на территории МО "Город Пикалево", с целью изучения состояния сферы ЖКХ в городе Пикалево.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</si>
</sst>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4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tabSelected="1" view="pageBreakPreview" zoomScaleSheetLayoutView="100" workbookViewId="0">
      <pane ySplit="2" topLeftCell="A81" activePane="bottomLeft" state="frozen"/>
      <selection pane="bottomLeft" activeCell="C66" sqref="C66"/>
    </sheetView>
  </sheetViews>
  <sheetFormatPr defaultRowHeight="15" x14ac:dyDescent="0.25"/>
  <cols>
    <col min="1" max="1" width="3.42578125" customWidth="1"/>
    <col min="2" max="2" width="25.28515625" customWidth="1"/>
    <col min="3" max="3" width="75.7109375" style="2" customWidth="1"/>
    <col min="4" max="4" width="12.5703125" style="2" customWidth="1"/>
    <col min="5" max="5" width="12.5703125" style="7" customWidth="1"/>
    <col min="6" max="6" width="8" customWidth="1"/>
  </cols>
  <sheetData>
    <row r="1" spans="1:5" ht="33" customHeight="1" x14ac:dyDescent="0.25">
      <c r="A1" s="80" t="s">
        <v>161</v>
      </c>
      <c r="B1" s="80"/>
      <c r="C1" s="80"/>
      <c r="D1" s="80"/>
      <c r="E1" s="80"/>
    </row>
    <row r="2" spans="1:5" ht="15.75" thickBot="1" x14ac:dyDescent="0.3">
      <c r="A2" s="81" t="s">
        <v>159</v>
      </c>
      <c r="B2" s="81"/>
      <c r="C2" s="81"/>
      <c r="D2" s="81"/>
      <c r="E2" s="13">
        <v>622</v>
      </c>
    </row>
    <row r="3" spans="1:5" s="1" customFormat="1" ht="19.5" customHeight="1" x14ac:dyDescent="0.25">
      <c r="A3" s="41">
        <v>1</v>
      </c>
      <c r="B3" s="43" t="s">
        <v>0</v>
      </c>
      <c r="C3" s="4" t="s">
        <v>2</v>
      </c>
      <c r="D3" s="20">
        <v>498</v>
      </c>
      <c r="E3" s="14">
        <f>D3/E2</f>
        <v>0.80064308681672025</v>
      </c>
    </row>
    <row r="4" spans="1:5" s="1" customFormat="1" ht="19.5" customHeight="1" x14ac:dyDescent="0.25">
      <c r="A4" s="42"/>
      <c r="B4" s="44"/>
      <c r="C4" s="5" t="s">
        <v>1</v>
      </c>
      <c r="D4" s="21">
        <v>109</v>
      </c>
      <c r="E4" s="15">
        <f>D4/E2</f>
        <v>0.17524115755627009</v>
      </c>
    </row>
    <row r="5" spans="1:5" s="1" customFormat="1" ht="19.5" customHeight="1" x14ac:dyDescent="0.25">
      <c r="A5" s="42"/>
      <c r="B5" s="44"/>
      <c r="C5" s="5" t="s">
        <v>3</v>
      </c>
      <c r="D5" s="21">
        <v>8</v>
      </c>
      <c r="E5" s="15">
        <f>D5/E2</f>
        <v>1.2861736334405145E-2</v>
      </c>
    </row>
    <row r="6" spans="1:5" ht="19.5" customHeight="1" thickBot="1" x14ac:dyDescent="0.3">
      <c r="A6" s="42"/>
      <c r="B6" s="44"/>
      <c r="C6" s="5" t="s">
        <v>8</v>
      </c>
      <c r="D6" s="21">
        <v>7</v>
      </c>
      <c r="E6" s="15">
        <f>D6/E2</f>
        <v>1.1254019292604502E-2</v>
      </c>
    </row>
    <row r="7" spans="1:5" ht="19.5" customHeight="1" x14ac:dyDescent="0.25">
      <c r="A7" s="45">
        <v>2</v>
      </c>
      <c r="B7" s="43" t="s">
        <v>4</v>
      </c>
      <c r="C7" s="4" t="s">
        <v>5</v>
      </c>
      <c r="D7" s="20">
        <v>235</v>
      </c>
      <c r="E7" s="14">
        <f>D7/E2</f>
        <v>0.37781350482315113</v>
      </c>
    </row>
    <row r="8" spans="1:5" ht="19.5" customHeight="1" x14ac:dyDescent="0.25">
      <c r="A8" s="42"/>
      <c r="B8" s="44"/>
      <c r="C8" s="5" t="s">
        <v>6</v>
      </c>
      <c r="D8" s="21">
        <v>328</v>
      </c>
      <c r="E8" s="15">
        <f>D8/E2</f>
        <v>0.52733118971061088</v>
      </c>
    </row>
    <row r="9" spans="1:5" ht="19.5" customHeight="1" x14ac:dyDescent="0.25">
      <c r="A9" s="42"/>
      <c r="B9" s="44"/>
      <c r="C9" s="5" t="s">
        <v>7</v>
      </c>
      <c r="D9" s="21">
        <v>32</v>
      </c>
      <c r="E9" s="15">
        <f>D9/E2</f>
        <v>5.1446945337620578E-2</v>
      </c>
    </row>
    <row r="10" spans="1:5" ht="19.5" customHeight="1" thickBot="1" x14ac:dyDescent="0.3">
      <c r="A10" s="42"/>
      <c r="B10" s="44"/>
      <c r="C10" s="5" t="s">
        <v>8</v>
      </c>
      <c r="D10" s="21">
        <v>27</v>
      </c>
      <c r="E10" s="15">
        <f>D10/E2</f>
        <v>4.3408360128617367E-2</v>
      </c>
    </row>
    <row r="11" spans="1:5" ht="19.5" customHeight="1" x14ac:dyDescent="0.25">
      <c r="A11" s="45">
        <v>3</v>
      </c>
      <c r="B11" s="43" t="s">
        <v>9</v>
      </c>
      <c r="C11" s="4" t="s">
        <v>10</v>
      </c>
      <c r="D11" s="20">
        <v>64</v>
      </c>
      <c r="E11" s="14">
        <f>D11/E2</f>
        <v>0.10289389067524116</v>
      </c>
    </row>
    <row r="12" spans="1:5" ht="19.5" customHeight="1" x14ac:dyDescent="0.25">
      <c r="A12" s="42"/>
      <c r="B12" s="44"/>
      <c r="C12" s="5" t="s">
        <v>11</v>
      </c>
      <c r="D12" s="21">
        <v>342</v>
      </c>
      <c r="E12" s="15">
        <f>D12/E2</f>
        <v>0.54983922829581988</v>
      </c>
    </row>
    <row r="13" spans="1:5" ht="19.5" customHeight="1" x14ac:dyDescent="0.25">
      <c r="A13" s="42"/>
      <c r="B13" s="44"/>
      <c r="C13" s="5" t="s">
        <v>12</v>
      </c>
      <c r="D13" s="21">
        <v>160</v>
      </c>
      <c r="E13" s="15">
        <f>D13/E2</f>
        <v>0.25723472668810288</v>
      </c>
    </row>
    <row r="14" spans="1:5" ht="19.5" customHeight="1" x14ac:dyDescent="0.25">
      <c r="A14" s="42"/>
      <c r="B14" s="44"/>
      <c r="C14" s="5" t="s">
        <v>156</v>
      </c>
      <c r="D14" s="21">
        <v>40</v>
      </c>
      <c r="E14" s="15">
        <f>D14/E2</f>
        <v>6.4308681672025719E-2</v>
      </c>
    </row>
    <row r="15" spans="1:5" ht="19.5" customHeight="1" thickBot="1" x14ac:dyDescent="0.3">
      <c r="A15" s="46"/>
      <c r="B15" s="47"/>
      <c r="C15" s="6" t="s">
        <v>8</v>
      </c>
      <c r="D15" s="22">
        <v>16</v>
      </c>
      <c r="E15" s="17">
        <f>D15/E2</f>
        <v>2.5723472668810289E-2</v>
      </c>
    </row>
    <row r="16" spans="1:5" ht="19.5" customHeight="1" x14ac:dyDescent="0.25">
      <c r="A16" s="41">
        <v>4</v>
      </c>
      <c r="B16" s="48" t="s">
        <v>13</v>
      </c>
      <c r="C16" s="32" t="s">
        <v>153</v>
      </c>
      <c r="D16" s="23">
        <v>66</v>
      </c>
      <c r="E16" s="16">
        <f>D16/E2</f>
        <v>0.10610932475884244</v>
      </c>
    </row>
    <row r="17" spans="1:5" ht="19.5" customHeight="1" x14ac:dyDescent="0.25">
      <c r="A17" s="42"/>
      <c r="B17" s="44"/>
      <c r="C17" s="5" t="s">
        <v>154</v>
      </c>
      <c r="D17" s="21">
        <v>258</v>
      </c>
      <c r="E17" s="15">
        <f>D17/E2</f>
        <v>0.41479099678456594</v>
      </c>
    </row>
    <row r="18" spans="1:5" ht="19.5" customHeight="1" x14ac:dyDescent="0.25">
      <c r="A18" s="42"/>
      <c r="B18" s="44"/>
      <c r="C18" s="5" t="s">
        <v>155</v>
      </c>
      <c r="D18" s="21">
        <v>275</v>
      </c>
      <c r="E18" s="15">
        <f>D18/E2</f>
        <v>0.44212218649517687</v>
      </c>
    </row>
    <row r="19" spans="1:5" ht="19.5" customHeight="1" thickBot="1" x14ac:dyDescent="0.3">
      <c r="A19" s="42"/>
      <c r="B19" s="44"/>
      <c r="C19" s="5" t="s">
        <v>8</v>
      </c>
      <c r="D19" s="21">
        <v>23</v>
      </c>
      <c r="E19" s="15">
        <f>D19/E2</f>
        <v>3.6977491961414789E-2</v>
      </c>
    </row>
    <row r="20" spans="1:5" ht="19.5" customHeight="1" x14ac:dyDescent="0.25">
      <c r="A20" s="45">
        <v>5</v>
      </c>
      <c r="B20" s="43" t="s">
        <v>14</v>
      </c>
      <c r="C20" s="4" t="s">
        <v>10</v>
      </c>
      <c r="D20" s="20">
        <v>34</v>
      </c>
      <c r="E20" s="14">
        <f>D20/E2</f>
        <v>5.4662379421221867E-2</v>
      </c>
    </row>
    <row r="21" spans="1:5" ht="19.5" customHeight="1" x14ac:dyDescent="0.25">
      <c r="A21" s="42"/>
      <c r="B21" s="44"/>
      <c r="C21" s="5" t="s">
        <v>11</v>
      </c>
      <c r="D21" s="21">
        <v>37</v>
      </c>
      <c r="E21" s="15">
        <f>D21/E2</f>
        <v>5.9485530546623797E-2</v>
      </c>
    </row>
    <row r="22" spans="1:5" ht="19.5" customHeight="1" x14ac:dyDescent="0.25">
      <c r="A22" s="42"/>
      <c r="B22" s="44"/>
      <c r="C22" s="5" t="s">
        <v>12</v>
      </c>
      <c r="D22" s="21">
        <v>34</v>
      </c>
      <c r="E22" s="15">
        <f>D22/E2</f>
        <v>5.4662379421221867E-2</v>
      </c>
    </row>
    <row r="23" spans="1:5" ht="19.5" customHeight="1" x14ac:dyDescent="0.25">
      <c r="A23" s="42"/>
      <c r="B23" s="44"/>
      <c r="C23" s="5" t="s">
        <v>156</v>
      </c>
      <c r="D23" s="21">
        <v>304</v>
      </c>
      <c r="E23" s="15">
        <f>D23/E2</f>
        <v>0.4887459807073955</v>
      </c>
    </row>
    <row r="24" spans="1:5" ht="19.5" customHeight="1" thickBot="1" x14ac:dyDescent="0.3">
      <c r="A24" s="42"/>
      <c r="B24" s="44"/>
      <c r="C24" s="5" t="s">
        <v>8</v>
      </c>
      <c r="D24" s="21">
        <v>213</v>
      </c>
      <c r="E24" s="15">
        <f>D24/E2</f>
        <v>0.342443729903537</v>
      </c>
    </row>
    <row r="25" spans="1:5" ht="19.5" customHeight="1" x14ac:dyDescent="0.25">
      <c r="A25" s="49">
        <v>6</v>
      </c>
      <c r="B25" s="52" t="s">
        <v>15</v>
      </c>
      <c r="C25" s="4" t="s">
        <v>16</v>
      </c>
      <c r="D25" s="20">
        <v>87</v>
      </c>
      <c r="E25" s="14">
        <f>D25/E2</f>
        <v>0.13987138263665594</v>
      </c>
    </row>
    <row r="26" spans="1:5" ht="19.5" customHeight="1" x14ac:dyDescent="0.25">
      <c r="A26" s="50"/>
      <c r="B26" s="53"/>
      <c r="C26" s="5" t="s">
        <v>17</v>
      </c>
      <c r="D26" s="21">
        <v>83</v>
      </c>
      <c r="E26" s="15">
        <f>D26/E2</f>
        <v>0.13344051446945338</v>
      </c>
    </row>
    <row r="27" spans="1:5" ht="19.5" customHeight="1" x14ac:dyDescent="0.25">
      <c r="A27" s="50"/>
      <c r="B27" s="53"/>
      <c r="C27" s="5" t="s">
        <v>18</v>
      </c>
      <c r="D27" s="21">
        <v>174</v>
      </c>
      <c r="E27" s="15">
        <f>D27/E2</f>
        <v>0.27974276527331188</v>
      </c>
    </row>
    <row r="28" spans="1:5" ht="19.5" customHeight="1" x14ac:dyDescent="0.25">
      <c r="A28" s="50"/>
      <c r="B28" s="53"/>
      <c r="C28" s="5" t="s">
        <v>19</v>
      </c>
      <c r="D28" s="21">
        <v>131</v>
      </c>
      <c r="E28" s="15">
        <f>D28/E2</f>
        <v>0.21061093247588425</v>
      </c>
    </row>
    <row r="29" spans="1:5" ht="19.5" customHeight="1" x14ac:dyDescent="0.25">
      <c r="A29" s="50"/>
      <c r="B29" s="53"/>
      <c r="C29" s="5" t="s">
        <v>20</v>
      </c>
      <c r="D29" s="21">
        <v>198</v>
      </c>
      <c r="E29" s="15">
        <f>D29/E2</f>
        <v>0.31832797427652731</v>
      </c>
    </row>
    <row r="30" spans="1:5" ht="19.5" customHeight="1" x14ac:dyDescent="0.25">
      <c r="A30" s="50"/>
      <c r="B30" s="53"/>
      <c r="C30" s="8" t="s">
        <v>21</v>
      </c>
      <c r="D30" s="24">
        <v>264</v>
      </c>
      <c r="E30" s="15">
        <f>D30/E2</f>
        <v>0.42443729903536975</v>
      </c>
    </row>
    <row r="31" spans="1:5" ht="19.5" customHeight="1" x14ac:dyDescent="0.25">
      <c r="A31" s="50"/>
      <c r="B31" s="53"/>
      <c r="C31" s="5" t="s">
        <v>22</v>
      </c>
      <c r="D31" s="21">
        <v>158</v>
      </c>
      <c r="E31" s="35">
        <f>D31/E2</f>
        <v>0.25401929260450162</v>
      </c>
    </row>
    <row r="32" spans="1:5" ht="19.5" customHeight="1" x14ac:dyDescent="0.25">
      <c r="A32" s="50"/>
      <c r="B32" s="53"/>
      <c r="C32" s="5" t="s">
        <v>23</v>
      </c>
      <c r="D32" s="21">
        <v>98</v>
      </c>
      <c r="E32" s="35">
        <f>D32/E2</f>
        <v>0.15755627009646303</v>
      </c>
    </row>
    <row r="33" spans="1:5" ht="19.5" customHeight="1" x14ac:dyDescent="0.25">
      <c r="A33" s="50"/>
      <c r="B33" s="53"/>
      <c r="C33" s="5" t="s">
        <v>24</v>
      </c>
      <c r="D33" s="21">
        <v>21</v>
      </c>
      <c r="E33" s="35">
        <f>D33/E2</f>
        <v>3.3762057877813507E-2</v>
      </c>
    </row>
    <row r="34" spans="1:5" ht="19.5" customHeight="1" x14ac:dyDescent="0.25">
      <c r="A34" s="50"/>
      <c r="B34" s="53"/>
      <c r="C34" s="5" t="s">
        <v>25</v>
      </c>
      <c r="D34" s="21">
        <v>11</v>
      </c>
      <c r="E34" s="35">
        <f>D34/E2</f>
        <v>1.7684887459807074E-2</v>
      </c>
    </row>
    <row r="35" spans="1:5" ht="19.5" customHeight="1" x14ac:dyDescent="0.25">
      <c r="A35" s="50"/>
      <c r="B35" s="53"/>
      <c r="C35" s="5" t="s">
        <v>26</v>
      </c>
      <c r="D35" s="21">
        <v>61</v>
      </c>
      <c r="E35" s="35">
        <f>D35/E2</f>
        <v>9.8070739549839234E-2</v>
      </c>
    </row>
    <row r="36" spans="1:5" ht="19.5" customHeight="1" x14ac:dyDescent="0.25">
      <c r="A36" s="50"/>
      <c r="B36" s="53"/>
      <c r="C36" s="8" t="s">
        <v>27</v>
      </c>
      <c r="D36" s="24">
        <v>41</v>
      </c>
      <c r="E36" s="35">
        <f>D36/E2</f>
        <v>6.591639871382636E-2</v>
      </c>
    </row>
    <row r="37" spans="1:5" ht="19.5" customHeight="1" x14ac:dyDescent="0.25">
      <c r="A37" s="50"/>
      <c r="B37" s="53"/>
      <c r="C37" s="9" t="s">
        <v>28</v>
      </c>
      <c r="D37" s="25">
        <v>65</v>
      </c>
      <c r="E37" s="35">
        <f>D37/E2</f>
        <v>0.1045016077170418</v>
      </c>
    </row>
    <row r="38" spans="1:5" ht="19.5" customHeight="1" x14ac:dyDescent="0.25">
      <c r="A38" s="50"/>
      <c r="B38" s="53"/>
      <c r="C38" s="5" t="s">
        <v>29</v>
      </c>
      <c r="D38" s="21">
        <v>209</v>
      </c>
      <c r="E38" s="35">
        <f>D38/E2</f>
        <v>0.33601286173633438</v>
      </c>
    </row>
    <row r="39" spans="1:5" ht="19.5" customHeight="1" x14ac:dyDescent="0.25">
      <c r="A39" s="50"/>
      <c r="B39" s="53"/>
      <c r="C39" s="5" t="s">
        <v>30</v>
      </c>
      <c r="D39" s="21">
        <v>76</v>
      </c>
      <c r="E39" s="35">
        <f>D39/E2</f>
        <v>0.12218649517684887</v>
      </c>
    </row>
    <row r="40" spans="1:5" ht="19.5" customHeight="1" x14ac:dyDescent="0.25">
      <c r="A40" s="50"/>
      <c r="B40" s="53"/>
      <c r="C40" s="5" t="s">
        <v>31</v>
      </c>
      <c r="D40" s="21">
        <v>119</v>
      </c>
      <c r="E40" s="35">
        <f>D40/E2</f>
        <v>0.19131832797427653</v>
      </c>
    </row>
    <row r="41" spans="1:5" ht="19.5" customHeight="1" x14ac:dyDescent="0.25">
      <c r="A41" s="50"/>
      <c r="B41" s="53"/>
      <c r="C41" s="5" t="s">
        <v>32</v>
      </c>
      <c r="D41" s="21">
        <v>96</v>
      </c>
      <c r="E41" s="35">
        <f>D41/E2</f>
        <v>0.15434083601286175</v>
      </c>
    </row>
    <row r="42" spans="1:5" ht="19.5" customHeight="1" x14ac:dyDescent="0.25">
      <c r="A42" s="50"/>
      <c r="B42" s="53"/>
      <c r="C42" s="8" t="s">
        <v>33</v>
      </c>
      <c r="D42" s="24">
        <v>65</v>
      </c>
      <c r="E42" s="35">
        <f>D42/E2</f>
        <v>0.1045016077170418</v>
      </c>
    </row>
    <row r="43" spans="1:5" ht="19.5" customHeight="1" x14ac:dyDescent="0.25">
      <c r="A43" s="50"/>
      <c r="B43" s="53"/>
      <c r="C43" s="5" t="s">
        <v>34</v>
      </c>
      <c r="D43" s="21">
        <v>33</v>
      </c>
      <c r="E43" s="35">
        <f>D43/E2</f>
        <v>5.3054662379421219E-2</v>
      </c>
    </row>
    <row r="44" spans="1:5" ht="19.5" customHeight="1" thickBot="1" x14ac:dyDescent="0.3">
      <c r="A44" s="51"/>
      <c r="B44" s="54"/>
      <c r="C44" s="10" t="s">
        <v>8</v>
      </c>
      <c r="D44" s="26">
        <v>8</v>
      </c>
      <c r="E44" s="36">
        <f>D44/E2</f>
        <v>1.2861736334405145E-2</v>
      </c>
    </row>
    <row r="45" spans="1:5" ht="17.25" customHeight="1" x14ac:dyDescent="0.25">
      <c r="A45" s="49">
        <v>7</v>
      </c>
      <c r="B45" s="52" t="s">
        <v>35</v>
      </c>
      <c r="C45" s="11" t="s">
        <v>45</v>
      </c>
      <c r="D45" s="27">
        <v>202</v>
      </c>
      <c r="E45" s="37">
        <f>D45/E2</f>
        <v>0.32475884244372988</v>
      </c>
    </row>
    <row r="46" spans="1:5" ht="17.25" customHeight="1" x14ac:dyDescent="0.25">
      <c r="A46" s="50"/>
      <c r="B46" s="53"/>
      <c r="C46" s="9" t="s">
        <v>46</v>
      </c>
      <c r="D46" s="25">
        <v>165</v>
      </c>
      <c r="E46" s="35">
        <f>D46/E2</f>
        <v>0.26527331189710612</v>
      </c>
    </row>
    <row r="47" spans="1:5" ht="17.25" customHeight="1" x14ac:dyDescent="0.25">
      <c r="A47" s="50"/>
      <c r="B47" s="53"/>
      <c r="C47" s="9" t="s">
        <v>47</v>
      </c>
      <c r="D47" s="25">
        <v>78</v>
      </c>
      <c r="E47" s="35">
        <f>D47/E2</f>
        <v>0.12540192926045016</v>
      </c>
    </row>
    <row r="48" spans="1:5" ht="17.25" customHeight="1" x14ac:dyDescent="0.25">
      <c r="A48" s="50"/>
      <c r="B48" s="53"/>
      <c r="C48" s="9" t="s">
        <v>48</v>
      </c>
      <c r="D48" s="25">
        <v>111</v>
      </c>
      <c r="E48" s="35">
        <f>D48/E2</f>
        <v>0.17845659163987138</v>
      </c>
    </row>
    <row r="49" spans="1:5" ht="17.25" customHeight="1" x14ac:dyDescent="0.25">
      <c r="A49" s="50"/>
      <c r="B49" s="53"/>
      <c r="C49" s="9" t="s">
        <v>49</v>
      </c>
      <c r="D49" s="25">
        <v>86</v>
      </c>
      <c r="E49" s="35">
        <f>D49/E2</f>
        <v>0.13826366559485531</v>
      </c>
    </row>
    <row r="50" spans="1:5" ht="17.25" customHeight="1" x14ac:dyDescent="0.25">
      <c r="A50" s="50"/>
      <c r="B50" s="53"/>
      <c r="C50" s="9" t="s">
        <v>50</v>
      </c>
      <c r="D50" s="25">
        <v>108</v>
      </c>
      <c r="E50" s="35">
        <f>D50/E2</f>
        <v>0.17363344051446947</v>
      </c>
    </row>
    <row r="51" spans="1:5" ht="17.25" customHeight="1" x14ac:dyDescent="0.25">
      <c r="A51" s="50"/>
      <c r="B51" s="53"/>
      <c r="C51" s="9" t="s">
        <v>51</v>
      </c>
      <c r="D51" s="25">
        <v>131</v>
      </c>
      <c r="E51" s="35">
        <f>D51/E2</f>
        <v>0.21061093247588425</v>
      </c>
    </row>
    <row r="52" spans="1:5" ht="17.25" customHeight="1" x14ac:dyDescent="0.25">
      <c r="A52" s="50"/>
      <c r="B52" s="53"/>
      <c r="C52" s="9" t="s">
        <v>52</v>
      </c>
      <c r="D52" s="25">
        <v>104</v>
      </c>
      <c r="E52" s="35">
        <f>D52/E2</f>
        <v>0.16720257234726688</v>
      </c>
    </row>
    <row r="53" spans="1:5" ht="17.25" customHeight="1" x14ac:dyDescent="0.25">
      <c r="A53" s="50"/>
      <c r="B53" s="53"/>
      <c r="C53" s="9" t="s">
        <v>53</v>
      </c>
      <c r="D53" s="25">
        <v>105</v>
      </c>
      <c r="E53" s="35">
        <f>D53/E2</f>
        <v>0.16881028938906753</v>
      </c>
    </row>
    <row r="54" spans="1:5" ht="17.25" customHeight="1" thickBot="1" x14ac:dyDescent="0.3">
      <c r="A54" s="51"/>
      <c r="B54" s="54"/>
      <c r="C54" s="10" t="s">
        <v>8</v>
      </c>
      <c r="D54" s="26">
        <v>31</v>
      </c>
      <c r="E54" s="36">
        <f>D54/E2</f>
        <v>4.9839228295819937E-2</v>
      </c>
    </row>
    <row r="55" spans="1:5" ht="17.25" customHeight="1" x14ac:dyDescent="0.25">
      <c r="A55" s="55">
        <v>8</v>
      </c>
      <c r="B55" s="52" t="s">
        <v>44</v>
      </c>
      <c r="C55" s="4" t="s">
        <v>36</v>
      </c>
      <c r="D55" s="20">
        <v>207</v>
      </c>
      <c r="E55" s="14">
        <f>D55/E2</f>
        <v>0.33279742765273312</v>
      </c>
    </row>
    <row r="56" spans="1:5" ht="17.25" customHeight="1" x14ac:dyDescent="0.25">
      <c r="A56" s="56"/>
      <c r="B56" s="53"/>
      <c r="C56" s="5" t="s">
        <v>37</v>
      </c>
      <c r="D56" s="21">
        <v>82</v>
      </c>
      <c r="E56" s="15">
        <f>D56/E2</f>
        <v>0.13183279742765272</v>
      </c>
    </row>
    <row r="57" spans="1:5" ht="17.25" customHeight="1" x14ac:dyDescent="0.25">
      <c r="A57" s="56"/>
      <c r="B57" s="53"/>
      <c r="C57" s="5" t="s">
        <v>38</v>
      </c>
      <c r="D57" s="21">
        <v>121</v>
      </c>
      <c r="E57" s="15">
        <f>D57/E2</f>
        <v>0.19453376205787781</v>
      </c>
    </row>
    <row r="58" spans="1:5" ht="17.25" customHeight="1" x14ac:dyDescent="0.25">
      <c r="A58" s="56"/>
      <c r="B58" s="53"/>
      <c r="C58" s="5" t="s">
        <v>39</v>
      </c>
      <c r="D58" s="21">
        <v>50</v>
      </c>
      <c r="E58" s="15">
        <f>D58/E2</f>
        <v>8.0385852090032156E-2</v>
      </c>
    </row>
    <row r="59" spans="1:5" ht="17.25" customHeight="1" x14ac:dyDescent="0.25">
      <c r="A59" s="56"/>
      <c r="B59" s="53"/>
      <c r="C59" s="5" t="s">
        <v>40</v>
      </c>
      <c r="D59" s="21">
        <v>51</v>
      </c>
      <c r="E59" s="15">
        <f>D59/E2</f>
        <v>8.1993569131832797E-2</v>
      </c>
    </row>
    <row r="60" spans="1:5" ht="17.25" customHeight="1" x14ac:dyDescent="0.25">
      <c r="A60" s="56"/>
      <c r="B60" s="53"/>
      <c r="C60" s="8" t="s">
        <v>41</v>
      </c>
      <c r="D60" s="24">
        <v>86</v>
      </c>
      <c r="E60" s="15">
        <f>D60/E2</f>
        <v>0.13826366559485531</v>
      </c>
    </row>
    <row r="61" spans="1:5" ht="17.25" customHeight="1" x14ac:dyDescent="0.25">
      <c r="A61" s="56"/>
      <c r="B61" s="53"/>
      <c r="C61" s="5" t="s">
        <v>42</v>
      </c>
      <c r="D61" s="21">
        <v>43</v>
      </c>
      <c r="E61" s="35">
        <f>D61/E2</f>
        <v>6.9131832797427656E-2</v>
      </c>
    </row>
    <row r="62" spans="1:5" ht="17.25" customHeight="1" x14ac:dyDescent="0.25">
      <c r="A62" s="56"/>
      <c r="B62" s="53"/>
      <c r="C62" s="5" t="s">
        <v>43</v>
      </c>
      <c r="D62" s="21">
        <v>50</v>
      </c>
      <c r="E62" s="35">
        <f>D62/E2</f>
        <v>8.0385852090032156E-2</v>
      </c>
    </row>
    <row r="63" spans="1:5" ht="17.25" customHeight="1" x14ac:dyDescent="0.25">
      <c r="A63" s="56"/>
      <c r="B63" s="53"/>
      <c r="C63" s="5" t="s">
        <v>34</v>
      </c>
      <c r="D63" s="21">
        <v>30</v>
      </c>
      <c r="E63" s="35">
        <f>D63/E2</f>
        <v>4.8231511254019289E-2</v>
      </c>
    </row>
    <row r="64" spans="1:5" ht="17.25" customHeight="1" thickBot="1" x14ac:dyDescent="0.3">
      <c r="A64" s="56"/>
      <c r="B64" s="53"/>
      <c r="C64" s="33" t="s">
        <v>8</v>
      </c>
      <c r="D64" s="29">
        <v>29</v>
      </c>
      <c r="E64" s="38">
        <f>D64/E2</f>
        <v>4.6623794212218649E-2</v>
      </c>
    </row>
    <row r="65" spans="1:5" s="3" customFormat="1" ht="19.5" customHeight="1" x14ac:dyDescent="0.25">
      <c r="A65" s="45">
        <v>9</v>
      </c>
      <c r="B65" s="57" t="s">
        <v>54</v>
      </c>
      <c r="C65" s="4" t="s">
        <v>55</v>
      </c>
      <c r="D65" s="20">
        <v>286</v>
      </c>
      <c r="E65" s="14">
        <f>D65/E2</f>
        <v>0.45980707395498394</v>
      </c>
    </row>
    <row r="66" spans="1:5" s="3" customFormat="1" ht="19.5" customHeight="1" x14ac:dyDescent="0.25">
      <c r="A66" s="42"/>
      <c r="B66" s="58"/>
      <c r="C66" s="5" t="s">
        <v>56</v>
      </c>
      <c r="D66" s="21">
        <v>291</v>
      </c>
      <c r="E66" s="15">
        <f>D66/E2</f>
        <v>0.46784565916398713</v>
      </c>
    </row>
    <row r="67" spans="1:5" s="3" customFormat="1" ht="22.5" customHeight="1" thickBot="1" x14ac:dyDescent="0.3">
      <c r="A67" s="46"/>
      <c r="B67" s="59"/>
      <c r="C67" s="6" t="s">
        <v>8</v>
      </c>
      <c r="D67" s="22">
        <v>45</v>
      </c>
      <c r="E67" s="17">
        <f>D67/E2</f>
        <v>7.2347266881028938E-2</v>
      </c>
    </row>
    <row r="68" spans="1:5" ht="17.25" customHeight="1" x14ac:dyDescent="0.25">
      <c r="A68" s="56">
        <v>10</v>
      </c>
      <c r="B68" s="53" t="s">
        <v>57</v>
      </c>
      <c r="C68" s="32" t="s">
        <v>58</v>
      </c>
      <c r="D68" s="23">
        <v>32</v>
      </c>
      <c r="E68" s="16">
        <f>D68/E2</f>
        <v>5.1446945337620578E-2</v>
      </c>
    </row>
    <row r="69" spans="1:5" ht="17.25" customHeight="1" x14ac:dyDescent="0.25">
      <c r="A69" s="56"/>
      <c r="B69" s="53"/>
      <c r="C69" s="5" t="s">
        <v>60</v>
      </c>
      <c r="D69" s="21">
        <v>100</v>
      </c>
      <c r="E69" s="15">
        <f>D69/E2</f>
        <v>0.16077170418006431</v>
      </c>
    </row>
    <row r="70" spans="1:5" ht="17.25" customHeight="1" x14ac:dyDescent="0.25">
      <c r="A70" s="56"/>
      <c r="B70" s="53"/>
      <c r="C70" s="5" t="s">
        <v>59</v>
      </c>
      <c r="D70" s="21">
        <v>40</v>
      </c>
      <c r="E70" s="15">
        <f>D70/E2</f>
        <v>6.4308681672025719E-2</v>
      </c>
    </row>
    <row r="71" spans="1:5" ht="17.25" customHeight="1" x14ac:dyDescent="0.25">
      <c r="A71" s="56"/>
      <c r="B71" s="53"/>
      <c r="C71" s="5" t="s">
        <v>61</v>
      </c>
      <c r="D71" s="21">
        <v>37</v>
      </c>
      <c r="E71" s="15">
        <f>D71/E2</f>
        <v>5.9485530546623797E-2</v>
      </c>
    </row>
    <row r="72" spans="1:5" ht="17.25" customHeight="1" x14ac:dyDescent="0.25">
      <c r="A72" s="56"/>
      <c r="B72" s="53"/>
      <c r="C72" s="5" t="s">
        <v>62</v>
      </c>
      <c r="D72" s="21">
        <v>75</v>
      </c>
      <c r="E72" s="15">
        <f>D72/E2</f>
        <v>0.12057877813504823</v>
      </c>
    </row>
    <row r="73" spans="1:5" ht="17.25" customHeight="1" x14ac:dyDescent="0.25">
      <c r="A73" s="56"/>
      <c r="B73" s="53"/>
      <c r="C73" s="5" t="s">
        <v>63</v>
      </c>
      <c r="D73" s="21">
        <v>50</v>
      </c>
      <c r="E73" s="15">
        <f>D73/E2</f>
        <v>8.0385852090032156E-2</v>
      </c>
    </row>
    <row r="74" spans="1:5" ht="17.25" customHeight="1" x14ac:dyDescent="0.25">
      <c r="A74" s="56"/>
      <c r="B74" s="53"/>
      <c r="C74" s="5" t="s">
        <v>156</v>
      </c>
      <c r="D74" s="21">
        <v>129</v>
      </c>
      <c r="E74" s="35">
        <f>D74/E2</f>
        <v>0.20739549839228297</v>
      </c>
    </row>
    <row r="75" spans="1:5" ht="17.25" customHeight="1" thickBot="1" x14ac:dyDescent="0.3">
      <c r="A75" s="56"/>
      <c r="B75" s="53"/>
      <c r="C75" s="5" t="s">
        <v>8</v>
      </c>
      <c r="D75" s="21">
        <v>199</v>
      </c>
      <c r="E75" s="35">
        <f>D75/E2</f>
        <v>0.319935691318328</v>
      </c>
    </row>
    <row r="76" spans="1:5" ht="17.25" customHeight="1" x14ac:dyDescent="0.25">
      <c r="A76" s="45">
        <v>11</v>
      </c>
      <c r="B76" s="60" t="s">
        <v>64</v>
      </c>
      <c r="C76" s="4" t="s">
        <v>65</v>
      </c>
      <c r="D76" s="20">
        <v>118</v>
      </c>
      <c r="E76" s="14">
        <f>D76/E2</f>
        <v>0.18971061093247588</v>
      </c>
    </row>
    <row r="77" spans="1:5" ht="17.25" customHeight="1" x14ac:dyDescent="0.25">
      <c r="A77" s="42"/>
      <c r="B77" s="61"/>
      <c r="C77" s="5" t="s">
        <v>66</v>
      </c>
      <c r="D77" s="21">
        <v>133</v>
      </c>
      <c r="E77" s="15">
        <f>D77/E2</f>
        <v>0.21382636655948553</v>
      </c>
    </row>
    <row r="78" spans="1:5" ht="17.25" customHeight="1" x14ac:dyDescent="0.25">
      <c r="A78" s="42"/>
      <c r="B78" s="61"/>
      <c r="C78" s="5" t="s">
        <v>67</v>
      </c>
      <c r="D78" s="21">
        <v>144</v>
      </c>
      <c r="E78" s="15">
        <f>D78/E2</f>
        <v>0.23151125401929259</v>
      </c>
    </row>
    <row r="79" spans="1:5" ht="17.25" customHeight="1" x14ac:dyDescent="0.25">
      <c r="A79" s="42"/>
      <c r="B79" s="61"/>
      <c r="C79" s="5" t="s">
        <v>156</v>
      </c>
      <c r="D79" s="21">
        <v>204</v>
      </c>
      <c r="E79" s="15">
        <f>D79/E2</f>
        <v>0.32797427652733119</v>
      </c>
    </row>
    <row r="80" spans="1:5" ht="17.25" customHeight="1" thickBot="1" x14ac:dyDescent="0.3">
      <c r="A80" s="42"/>
      <c r="B80" s="62"/>
      <c r="C80" s="8" t="s">
        <v>8</v>
      </c>
      <c r="D80" s="24">
        <v>23</v>
      </c>
      <c r="E80" s="15">
        <f>D80/E2</f>
        <v>3.6977491961414789E-2</v>
      </c>
    </row>
    <row r="81" spans="1:5" ht="27.75" customHeight="1" x14ac:dyDescent="0.25">
      <c r="A81" s="55">
        <v>12</v>
      </c>
      <c r="B81" s="52" t="s">
        <v>68</v>
      </c>
      <c r="C81" s="4" t="s">
        <v>69</v>
      </c>
      <c r="D81" s="20">
        <v>181</v>
      </c>
      <c r="E81" s="14">
        <f>D81/E2</f>
        <v>0.29099678456591638</v>
      </c>
    </row>
    <row r="82" spans="1:5" ht="17.25" customHeight="1" x14ac:dyDescent="0.25">
      <c r="A82" s="56"/>
      <c r="B82" s="53"/>
      <c r="C82" s="5" t="s">
        <v>70</v>
      </c>
      <c r="D82" s="21">
        <v>212</v>
      </c>
      <c r="E82" s="15">
        <f>D82/E2</f>
        <v>0.34083601286173631</v>
      </c>
    </row>
    <row r="83" spans="1:5" ht="17.25" customHeight="1" x14ac:dyDescent="0.25">
      <c r="A83" s="56"/>
      <c r="B83" s="53"/>
      <c r="C83" s="5" t="s">
        <v>71</v>
      </c>
      <c r="D83" s="21">
        <v>165</v>
      </c>
      <c r="E83" s="15">
        <f>D83/E2</f>
        <v>0.26527331189710612</v>
      </c>
    </row>
    <row r="84" spans="1:5" ht="17.25" customHeight="1" x14ac:dyDescent="0.25">
      <c r="A84" s="56"/>
      <c r="B84" s="53"/>
      <c r="C84" s="5" t="s">
        <v>72</v>
      </c>
      <c r="D84" s="21">
        <v>187</v>
      </c>
      <c r="E84" s="15">
        <f>D84/E2</f>
        <v>0.30064308681672025</v>
      </c>
    </row>
    <row r="85" spans="1:5" ht="17.25" customHeight="1" x14ac:dyDescent="0.25">
      <c r="A85" s="56"/>
      <c r="B85" s="53"/>
      <c r="C85" s="5" t="s">
        <v>73</v>
      </c>
      <c r="D85" s="21">
        <v>219</v>
      </c>
      <c r="E85" s="15">
        <f>D85/E2</f>
        <v>0.35209003215434082</v>
      </c>
    </row>
    <row r="86" spans="1:5" ht="17.25" customHeight="1" x14ac:dyDescent="0.25">
      <c r="A86" s="56"/>
      <c r="B86" s="53"/>
      <c r="C86" s="5" t="s">
        <v>74</v>
      </c>
      <c r="D86" s="21">
        <v>91</v>
      </c>
      <c r="E86" s="15">
        <f>D86/E2</f>
        <v>0.14630225080385853</v>
      </c>
    </row>
    <row r="87" spans="1:5" ht="17.25" customHeight="1" x14ac:dyDescent="0.25">
      <c r="A87" s="56"/>
      <c r="B87" s="53"/>
      <c r="C87" s="5" t="s">
        <v>34</v>
      </c>
      <c r="D87" s="21">
        <v>9</v>
      </c>
      <c r="E87" s="35">
        <f>D87/E2</f>
        <v>1.4469453376205787E-2</v>
      </c>
    </row>
    <row r="88" spans="1:5" ht="17.25" customHeight="1" thickBot="1" x14ac:dyDescent="0.3">
      <c r="A88" s="63"/>
      <c r="B88" s="54"/>
      <c r="C88" s="6" t="s">
        <v>8</v>
      </c>
      <c r="D88" s="22">
        <v>36</v>
      </c>
      <c r="E88" s="36">
        <f>D88/E2</f>
        <v>5.7877813504823149E-2</v>
      </c>
    </row>
    <row r="89" spans="1:5" ht="18" customHeight="1" x14ac:dyDescent="0.25">
      <c r="A89" s="45">
        <v>13</v>
      </c>
      <c r="B89" s="43" t="s">
        <v>75</v>
      </c>
      <c r="C89" s="4" t="s">
        <v>76</v>
      </c>
      <c r="D89" s="20">
        <v>224</v>
      </c>
      <c r="E89" s="14">
        <f>D89/E2</f>
        <v>0.36012861736334406</v>
      </c>
    </row>
    <row r="90" spans="1:5" ht="24.75" customHeight="1" x14ac:dyDescent="0.25">
      <c r="A90" s="42"/>
      <c r="B90" s="44"/>
      <c r="C90" s="5" t="s">
        <v>77</v>
      </c>
      <c r="D90" s="21">
        <v>144</v>
      </c>
      <c r="E90" s="15">
        <f>D90/E2</f>
        <v>0.23151125401929259</v>
      </c>
    </row>
    <row r="91" spans="1:5" ht="27" customHeight="1" x14ac:dyDescent="0.25">
      <c r="A91" s="42"/>
      <c r="B91" s="44"/>
      <c r="C91" s="5" t="s">
        <v>78</v>
      </c>
      <c r="D91" s="21">
        <v>224</v>
      </c>
      <c r="E91" s="15">
        <f>D91/E2</f>
        <v>0.36012861736334406</v>
      </c>
    </row>
    <row r="92" spans="1:5" ht="28.5" customHeight="1" x14ac:dyDescent="0.25">
      <c r="A92" s="42"/>
      <c r="B92" s="44"/>
      <c r="C92" s="5" t="s">
        <v>79</v>
      </c>
      <c r="D92" s="21">
        <v>48</v>
      </c>
      <c r="E92" s="15">
        <f>D92/E2</f>
        <v>7.7170418006430874E-2</v>
      </c>
    </row>
    <row r="93" spans="1:5" ht="18" customHeight="1" x14ac:dyDescent="0.25">
      <c r="A93" s="42"/>
      <c r="B93" s="44"/>
      <c r="C93" s="8" t="s">
        <v>156</v>
      </c>
      <c r="D93" s="24">
        <v>91</v>
      </c>
      <c r="E93" s="15">
        <f>D93/E2</f>
        <v>0.14630225080385853</v>
      </c>
    </row>
    <row r="94" spans="1:5" ht="18" customHeight="1" thickBot="1" x14ac:dyDescent="0.3">
      <c r="A94" s="42"/>
      <c r="B94" s="44"/>
      <c r="C94" s="9" t="s">
        <v>8</v>
      </c>
      <c r="D94" s="25">
        <v>29</v>
      </c>
      <c r="E94" s="35">
        <f>D94/E2</f>
        <v>4.6623794212218649E-2</v>
      </c>
    </row>
    <row r="95" spans="1:5" ht="18" customHeight="1" x14ac:dyDescent="0.25">
      <c r="A95" s="45">
        <v>14</v>
      </c>
      <c r="B95" s="43" t="s">
        <v>80</v>
      </c>
      <c r="C95" s="4" t="s">
        <v>81</v>
      </c>
      <c r="D95" s="20">
        <v>243</v>
      </c>
      <c r="E95" s="14">
        <f>D95/E2</f>
        <v>0.39067524115755625</v>
      </c>
    </row>
    <row r="96" spans="1:5" ht="18" customHeight="1" x14ac:dyDescent="0.25">
      <c r="A96" s="42"/>
      <c r="B96" s="44"/>
      <c r="C96" s="5" t="s">
        <v>82</v>
      </c>
      <c r="D96" s="21">
        <v>57</v>
      </c>
      <c r="E96" s="15">
        <f>D96/E2</f>
        <v>9.1639871382636656E-2</v>
      </c>
    </row>
    <row r="97" spans="1:5" ht="18" customHeight="1" x14ac:dyDescent="0.25">
      <c r="A97" s="42"/>
      <c r="B97" s="44"/>
      <c r="C97" s="5" t="s">
        <v>83</v>
      </c>
      <c r="D97" s="21">
        <v>109</v>
      </c>
      <c r="E97" s="15">
        <f>D97/E2</f>
        <v>0.17524115755627009</v>
      </c>
    </row>
    <row r="98" spans="1:5" ht="18" customHeight="1" x14ac:dyDescent="0.25">
      <c r="A98" s="42"/>
      <c r="B98" s="44"/>
      <c r="C98" s="5" t="s">
        <v>84</v>
      </c>
      <c r="D98" s="21">
        <v>160</v>
      </c>
      <c r="E98" s="15">
        <f>D98/E2</f>
        <v>0.25723472668810288</v>
      </c>
    </row>
    <row r="99" spans="1:5" ht="18" customHeight="1" x14ac:dyDescent="0.25">
      <c r="A99" s="42"/>
      <c r="B99" s="44"/>
      <c r="C99" s="8" t="s">
        <v>85</v>
      </c>
      <c r="D99" s="24">
        <v>73</v>
      </c>
      <c r="E99" s="15">
        <f>D99/E2</f>
        <v>0.11736334405144695</v>
      </c>
    </row>
    <row r="100" spans="1:5" ht="18" customHeight="1" x14ac:dyDescent="0.25">
      <c r="A100" s="42"/>
      <c r="B100" s="44"/>
      <c r="C100" s="9" t="s">
        <v>34</v>
      </c>
      <c r="D100" s="25">
        <v>95</v>
      </c>
      <c r="E100" s="35">
        <f>D100/E2</f>
        <v>0.15273311897106109</v>
      </c>
    </row>
    <row r="101" spans="1:5" ht="18" customHeight="1" thickBot="1" x14ac:dyDescent="0.3">
      <c r="A101" s="42"/>
      <c r="B101" s="44"/>
      <c r="C101" s="9" t="s">
        <v>8</v>
      </c>
      <c r="D101" s="25">
        <v>82</v>
      </c>
      <c r="E101" s="35">
        <f>D101/E2</f>
        <v>0.13183279742765272</v>
      </c>
    </row>
    <row r="102" spans="1:5" ht="18" customHeight="1" x14ac:dyDescent="0.25">
      <c r="A102" s="45">
        <v>15</v>
      </c>
      <c r="B102" s="43" t="s">
        <v>86</v>
      </c>
      <c r="C102" s="4" t="s">
        <v>87</v>
      </c>
      <c r="D102" s="20">
        <v>111</v>
      </c>
      <c r="E102" s="14">
        <f>D102/E2</f>
        <v>0.17845659163987138</v>
      </c>
    </row>
    <row r="103" spans="1:5" ht="18" customHeight="1" x14ac:dyDescent="0.25">
      <c r="A103" s="42"/>
      <c r="B103" s="44"/>
      <c r="C103" s="5" t="s">
        <v>88</v>
      </c>
      <c r="D103" s="21">
        <v>76</v>
      </c>
      <c r="E103" s="15">
        <f>D103/E2</f>
        <v>0.12218649517684887</v>
      </c>
    </row>
    <row r="104" spans="1:5" ht="18" customHeight="1" x14ac:dyDescent="0.25">
      <c r="A104" s="42"/>
      <c r="B104" s="44"/>
      <c r="C104" s="5" t="s">
        <v>89</v>
      </c>
      <c r="D104" s="21">
        <v>107</v>
      </c>
      <c r="E104" s="15">
        <f>D104/E2</f>
        <v>0.17202572347266881</v>
      </c>
    </row>
    <row r="105" spans="1:5" ht="18" customHeight="1" x14ac:dyDescent="0.25">
      <c r="A105" s="42"/>
      <c r="B105" s="44"/>
      <c r="C105" s="5" t="s">
        <v>90</v>
      </c>
      <c r="D105" s="21">
        <v>64</v>
      </c>
      <c r="E105" s="15">
        <f>D105/E2</f>
        <v>0.10289389067524116</v>
      </c>
    </row>
    <row r="106" spans="1:5" ht="18" customHeight="1" x14ac:dyDescent="0.25">
      <c r="A106" s="42"/>
      <c r="B106" s="44"/>
      <c r="C106" s="8" t="s">
        <v>91</v>
      </c>
      <c r="D106" s="24">
        <v>48</v>
      </c>
      <c r="E106" s="15">
        <f>D106/E2</f>
        <v>7.7170418006430874E-2</v>
      </c>
    </row>
    <row r="107" spans="1:5" ht="18" customHeight="1" x14ac:dyDescent="0.25">
      <c r="A107" s="42"/>
      <c r="B107" s="44"/>
      <c r="C107" s="9" t="s">
        <v>92</v>
      </c>
      <c r="D107" s="25">
        <v>78</v>
      </c>
      <c r="E107" s="35">
        <f>D107/E2</f>
        <v>0.12540192926045016</v>
      </c>
    </row>
    <row r="108" spans="1:5" ht="18" customHeight="1" x14ac:dyDescent="0.25">
      <c r="A108" s="42"/>
      <c r="B108" s="44"/>
      <c r="C108" s="9" t="s">
        <v>93</v>
      </c>
      <c r="D108" s="25">
        <v>27</v>
      </c>
      <c r="E108" s="35">
        <f>D108/E2</f>
        <v>4.3408360128617367E-2</v>
      </c>
    </row>
    <row r="109" spans="1:5" ht="18" customHeight="1" x14ac:dyDescent="0.25">
      <c r="A109" s="42"/>
      <c r="B109" s="44"/>
      <c r="C109" s="5" t="s">
        <v>94</v>
      </c>
      <c r="D109" s="21">
        <v>174</v>
      </c>
      <c r="E109" s="35">
        <f>D109/E2</f>
        <v>0.27974276527331188</v>
      </c>
    </row>
    <row r="110" spans="1:5" ht="18" customHeight="1" thickBot="1" x14ac:dyDescent="0.3">
      <c r="A110" s="42"/>
      <c r="B110" s="44"/>
      <c r="C110" s="5" t="s">
        <v>8</v>
      </c>
      <c r="D110" s="21">
        <v>101</v>
      </c>
      <c r="E110" s="35">
        <f>D110/E2</f>
        <v>0.16237942122186494</v>
      </c>
    </row>
    <row r="111" spans="1:5" ht="18" customHeight="1" x14ac:dyDescent="0.25">
      <c r="A111" s="45">
        <v>16</v>
      </c>
      <c r="B111" s="43" t="s">
        <v>95</v>
      </c>
      <c r="C111" s="4" t="s">
        <v>10</v>
      </c>
      <c r="D111" s="20">
        <v>65</v>
      </c>
      <c r="E111" s="14">
        <f>D111/E2</f>
        <v>0.1045016077170418</v>
      </c>
    </row>
    <row r="112" spans="1:5" ht="18" customHeight="1" x14ac:dyDescent="0.25">
      <c r="A112" s="42"/>
      <c r="B112" s="44"/>
      <c r="C112" s="5" t="s">
        <v>11</v>
      </c>
      <c r="D112" s="21">
        <v>320</v>
      </c>
      <c r="E112" s="15">
        <f>D112/E2</f>
        <v>0.51446945337620575</v>
      </c>
    </row>
    <row r="113" spans="1:5" ht="18" customHeight="1" x14ac:dyDescent="0.25">
      <c r="A113" s="42"/>
      <c r="B113" s="44"/>
      <c r="C113" s="5" t="s">
        <v>12</v>
      </c>
      <c r="D113" s="21">
        <v>85</v>
      </c>
      <c r="E113" s="15">
        <f>D113/E2</f>
        <v>0.13665594855305466</v>
      </c>
    </row>
    <row r="114" spans="1:5" ht="18" customHeight="1" x14ac:dyDescent="0.25">
      <c r="A114" s="42"/>
      <c r="B114" s="44"/>
      <c r="C114" s="5" t="s">
        <v>156</v>
      </c>
      <c r="D114" s="21">
        <v>116</v>
      </c>
      <c r="E114" s="15">
        <f>D114/E2</f>
        <v>0.18649517684887459</v>
      </c>
    </row>
    <row r="115" spans="1:5" ht="18" customHeight="1" thickBot="1" x14ac:dyDescent="0.3">
      <c r="A115" s="46"/>
      <c r="B115" s="47"/>
      <c r="C115" s="6" t="s">
        <v>8</v>
      </c>
      <c r="D115" s="22">
        <v>36</v>
      </c>
      <c r="E115" s="17">
        <f>D115/E2</f>
        <v>5.7877813504823149E-2</v>
      </c>
    </row>
    <row r="116" spans="1:5" ht="18" customHeight="1" x14ac:dyDescent="0.25">
      <c r="A116" s="45">
        <v>17</v>
      </c>
      <c r="B116" s="60" t="s">
        <v>96</v>
      </c>
      <c r="C116" s="4" t="s">
        <v>55</v>
      </c>
      <c r="D116" s="20">
        <v>32</v>
      </c>
      <c r="E116" s="14">
        <f>D116/E2</f>
        <v>5.1446945337620578E-2</v>
      </c>
    </row>
    <row r="117" spans="1:5" ht="18" customHeight="1" x14ac:dyDescent="0.25">
      <c r="A117" s="42"/>
      <c r="B117" s="61"/>
      <c r="C117" s="5" t="s">
        <v>56</v>
      </c>
      <c r="D117" s="21">
        <v>300</v>
      </c>
      <c r="E117" s="15">
        <f>D117/E2</f>
        <v>0.48231511254019294</v>
      </c>
    </row>
    <row r="118" spans="1:5" ht="18" customHeight="1" x14ac:dyDescent="0.25">
      <c r="A118" s="42"/>
      <c r="B118" s="61"/>
      <c r="C118" s="5" t="s">
        <v>156</v>
      </c>
      <c r="D118" s="21">
        <v>238</v>
      </c>
      <c r="E118" s="15">
        <f>D118/E2</f>
        <v>0.38263665594855306</v>
      </c>
    </row>
    <row r="119" spans="1:5" ht="18" customHeight="1" thickBot="1" x14ac:dyDescent="0.3">
      <c r="A119" s="42"/>
      <c r="B119" s="61"/>
      <c r="C119" s="5" t="s">
        <v>8</v>
      </c>
      <c r="D119" s="21">
        <v>52</v>
      </c>
      <c r="E119" s="15">
        <f>D119/E2</f>
        <v>8.3601286173633438E-2</v>
      </c>
    </row>
    <row r="120" spans="1:5" ht="18" customHeight="1" x14ac:dyDescent="0.25">
      <c r="A120" s="45">
        <v>18</v>
      </c>
      <c r="B120" s="43" t="s">
        <v>97</v>
      </c>
      <c r="C120" s="4" t="s">
        <v>10</v>
      </c>
      <c r="D120" s="20">
        <v>13</v>
      </c>
      <c r="E120" s="14">
        <f>D120/E2</f>
        <v>2.0900321543408359E-2</v>
      </c>
    </row>
    <row r="121" spans="1:5" ht="18" customHeight="1" x14ac:dyDescent="0.25">
      <c r="A121" s="42"/>
      <c r="B121" s="44"/>
      <c r="C121" s="5" t="s">
        <v>11</v>
      </c>
      <c r="D121" s="21">
        <v>266</v>
      </c>
      <c r="E121" s="15">
        <f>D121/E2</f>
        <v>0.42765273311897106</v>
      </c>
    </row>
    <row r="122" spans="1:5" ht="18" customHeight="1" x14ac:dyDescent="0.25">
      <c r="A122" s="42"/>
      <c r="B122" s="44"/>
      <c r="C122" s="5" t="s">
        <v>12</v>
      </c>
      <c r="D122" s="21">
        <v>157</v>
      </c>
      <c r="E122" s="15">
        <f>D122/E2</f>
        <v>0.25241157556270094</v>
      </c>
    </row>
    <row r="123" spans="1:5" ht="18" customHeight="1" x14ac:dyDescent="0.25">
      <c r="A123" s="42"/>
      <c r="B123" s="44"/>
      <c r="C123" s="5" t="s">
        <v>156</v>
      </c>
      <c r="D123" s="21">
        <v>147</v>
      </c>
      <c r="E123" s="15">
        <f>D123/E2</f>
        <v>0.23633440514469453</v>
      </c>
    </row>
    <row r="124" spans="1:5" ht="18" customHeight="1" thickBot="1" x14ac:dyDescent="0.3">
      <c r="A124" s="42"/>
      <c r="B124" s="44"/>
      <c r="C124" s="5" t="s">
        <v>8</v>
      </c>
      <c r="D124" s="21">
        <v>39</v>
      </c>
      <c r="E124" s="15">
        <f>D124/E2</f>
        <v>6.2700964630225078E-2</v>
      </c>
    </row>
    <row r="125" spans="1:5" ht="18" customHeight="1" x14ac:dyDescent="0.25">
      <c r="A125" s="45">
        <v>19</v>
      </c>
      <c r="B125" s="60" t="s">
        <v>98</v>
      </c>
      <c r="C125" s="4" t="s">
        <v>55</v>
      </c>
      <c r="D125" s="20">
        <v>369</v>
      </c>
      <c r="E125" s="14">
        <f>D125/E2</f>
        <v>0.59324758842443726</v>
      </c>
    </row>
    <row r="126" spans="1:5" ht="18" customHeight="1" x14ac:dyDescent="0.25">
      <c r="A126" s="42"/>
      <c r="B126" s="61"/>
      <c r="C126" s="5" t="s">
        <v>56</v>
      </c>
      <c r="D126" s="21">
        <v>62</v>
      </c>
      <c r="E126" s="15">
        <f>D126/E2</f>
        <v>9.9678456591639875E-2</v>
      </c>
    </row>
    <row r="127" spans="1:5" ht="18" customHeight="1" x14ac:dyDescent="0.25">
      <c r="A127" s="42"/>
      <c r="B127" s="61"/>
      <c r="C127" s="5" t="s">
        <v>156</v>
      </c>
      <c r="D127" s="21">
        <v>152</v>
      </c>
      <c r="E127" s="15">
        <f>D127/E2</f>
        <v>0.24437299035369775</v>
      </c>
    </row>
    <row r="128" spans="1:5" ht="18" customHeight="1" thickBot="1" x14ac:dyDescent="0.3">
      <c r="A128" s="42"/>
      <c r="B128" s="61"/>
      <c r="C128" s="5" t="s">
        <v>8</v>
      </c>
      <c r="D128" s="21">
        <v>39</v>
      </c>
      <c r="E128" s="15">
        <f>D128/E2</f>
        <v>6.2700964630225078E-2</v>
      </c>
    </row>
    <row r="129" spans="1:5" ht="18" customHeight="1" x14ac:dyDescent="0.25">
      <c r="A129" s="45">
        <v>20</v>
      </c>
      <c r="B129" s="43" t="s">
        <v>99</v>
      </c>
      <c r="C129" s="4" t="s">
        <v>100</v>
      </c>
      <c r="D129" s="20">
        <v>20</v>
      </c>
      <c r="E129" s="14">
        <f>D129/E2</f>
        <v>3.215434083601286E-2</v>
      </c>
    </row>
    <row r="130" spans="1:5" ht="18" customHeight="1" x14ac:dyDescent="0.25">
      <c r="A130" s="42"/>
      <c r="B130" s="44"/>
      <c r="C130" s="5" t="s">
        <v>101</v>
      </c>
      <c r="D130" s="21">
        <v>86</v>
      </c>
      <c r="E130" s="15">
        <f>D130/E2</f>
        <v>0.13826366559485531</v>
      </c>
    </row>
    <row r="131" spans="1:5" ht="18" customHeight="1" x14ac:dyDescent="0.25">
      <c r="A131" s="42"/>
      <c r="B131" s="44"/>
      <c r="C131" s="5" t="s">
        <v>102</v>
      </c>
      <c r="D131" s="21">
        <v>39</v>
      </c>
      <c r="E131" s="15">
        <f>D131/E2</f>
        <v>6.2700964630225078E-2</v>
      </c>
    </row>
    <row r="132" spans="1:5" ht="18" customHeight="1" x14ac:dyDescent="0.25">
      <c r="A132" s="42"/>
      <c r="B132" s="44"/>
      <c r="C132" s="5" t="s">
        <v>103</v>
      </c>
      <c r="D132" s="21">
        <v>257</v>
      </c>
      <c r="E132" s="15">
        <f>D132/E2</f>
        <v>0.41318327974276525</v>
      </c>
    </row>
    <row r="133" spans="1:5" ht="18" customHeight="1" x14ac:dyDescent="0.25">
      <c r="A133" s="42"/>
      <c r="B133" s="44"/>
      <c r="C133" s="8" t="s">
        <v>7</v>
      </c>
      <c r="D133" s="24">
        <v>148</v>
      </c>
      <c r="E133" s="15">
        <f>D133/E2</f>
        <v>0.23794212218649519</v>
      </c>
    </row>
    <row r="134" spans="1:5" ht="18" customHeight="1" thickBot="1" x14ac:dyDescent="0.3">
      <c r="A134" s="46"/>
      <c r="B134" s="47"/>
      <c r="C134" s="6" t="s">
        <v>8</v>
      </c>
      <c r="D134" s="22">
        <v>72</v>
      </c>
      <c r="E134" s="17">
        <f>D134/E2</f>
        <v>0.1157556270096463</v>
      </c>
    </row>
    <row r="135" spans="1:5" ht="19.5" customHeight="1" x14ac:dyDescent="0.25">
      <c r="A135" s="45">
        <v>21</v>
      </c>
      <c r="B135" s="60" t="s">
        <v>104</v>
      </c>
      <c r="C135" s="4" t="s">
        <v>55</v>
      </c>
      <c r="D135" s="20">
        <v>158</v>
      </c>
      <c r="E135" s="14">
        <f>D135/E2</f>
        <v>0.25401929260450162</v>
      </c>
    </row>
    <row r="136" spans="1:5" ht="19.5" customHeight="1" x14ac:dyDescent="0.25">
      <c r="A136" s="42"/>
      <c r="B136" s="61"/>
      <c r="C136" s="5" t="s">
        <v>56</v>
      </c>
      <c r="D136" s="21">
        <v>425</v>
      </c>
      <c r="E136" s="15">
        <f>D136/E2</f>
        <v>0.68327974276527326</v>
      </c>
    </row>
    <row r="137" spans="1:5" ht="19.5" customHeight="1" thickBot="1" x14ac:dyDescent="0.3">
      <c r="A137" s="42"/>
      <c r="B137" s="61"/>
      <c r="C137" s="5" t="s">
        <v>8</v>
      </c>
      <c r="D137" s="21">
        <v>39</v>
      </c>
      <c r="E137" s="15">
        <f>D137/E2</f>
        <v>6.2700964630225078E-2</v>
      </c>
    </row>
    <row r="138" spans="1:5" ht="19.5" customHeight="1" x14ac:dyDescent="0.25">
      <c r="A138" s="45">
        <v>22</v>
      </c>
      <c r="B138" s="43" t="s">
        <v>105</v>
      </c>
      <c r="C138" s="4" t="s">
        <v>55</v>
      </c>
      <c r="D138" s="20">
        <v>170</v>
      </c>
      <c r="E138" s="14">
        <f>D138/E2</f>
        <v>0.27331189710610931</v>
      </c>
    </row>
    <row r="139" spans="1:5" ht="19.5" customHeight="1" x14ac:dyDescent="0.25">
      <c r="A139" s="42"/>
      <c r="B139" s="44"/>
      <c r="C139" s="5" t="s">
        <v>56</v>
      </c>
      <c r="D139" s="21">
        <v>397</v>
      </c>
      <c r="E139" s="15">
        <f>D139/E2</f>
        <v>0.63826366559485526</v>
      </c>
    </row>
    <row r="140" spans="1:5" ht="19.5" customHeight="1" thickBot="1" x14ac:dyDescent="0.3">
      <c r="A140" s="42"/>
      <c r="B140" s="44"/>
      <c r="C140" s="5" t="s">
        <v>8</v>
      </c>
      <c r="D140" s="21">
        <v>55</v>
      </c>
      <c r="E140" s="15">
        <f>D140/E2</f>
        <v>8.8424437299035374E-2</v>
      </c>
    </row>
    <row r="141" spans="1:5" ht="19.5" customHeight="1" x14ac:dyDescent="0.25">
      <c r="A141" s="49">
        <v>23</v>
      </c>
      <c r="B141" s="52" t="s">
        <v>106</v>
      </c>
      <c r="C141" s="4" t="s">
        <v>55</v>
      </c>
      <c r="D141" s="20">
        <v>486</v>
      </c>
      <c r="E141" s="14">
        <f>D141/E2</f>
        <v>0.7813504823151125</v>
      </c>
    </row>
    <row r="142" spans="1:5" ht="19.5" customHeight="1" x14ac:dyDescent="0.25">
      <c r="A142" s="50"/>
      <c r="B142" s="53"/>
      <c r="C142" s="5" t="s">
        <v>56</v>
      </c>
      <c r="D142" s="21">
        <v>95</v>
      </c>
      <c r="E142" s="15">
        <f>D142/E2</f>
        <v>0.15273311897106109</v>
      </c>
    </row>
    <row r="143" spans="1:5" ht="19.5" customHeight="1" thickBot="1" x14ac:dyDescent="0.3">
      <c r="A143" s="50"/>
      <c r="B143" s="53"/>
      <c r="C143" s="5" t="s">
        <v>8</v>
      </c>
      <c r="D143" s="21">
        <v>41</v>
      </c>
      <c r="E143" s="15">
        <f>D143/E2</f>
        <v>6.591639871382636E-2</v>
      </c>
    </row>
    <row r="144" spans="1:5" ht="19.5" customHeight="1" x14ac:dyDescent="0.25">
      <c r="A144" s="45">
        <v>24</v>
      </c>
      <c r="B144" s="60" t="s">
        <v>107</v>
      </c>
      <c r="C144" s="4" t="s">
        <v>108</v>
      </c>
      <c r="D144" s="20">
        <v>53</v>
      </c>
      <c r="E144" s="14">
        <f>D144/E2</f>
        <v>8.5209003215434079E-2</v>
      </c>
    </row>
    <row r="145" spans="1:5" ht="19.5" customHeight="1" x14ac:dyDescent="0.25">
      <c r="A145" s="42"/>
      <c r="B145" s="61"/>
      <c r="C145" s="5" t="s">
        <v>109</v>
      </c>
      <c r="D145" s="21">
        <v>124</v>
      </c>
      <c r="E145" s="15">
        <f>D145/E2</f>
        <v>0.19935691318327975</v>
      </c>
    </row>
    <row r="146" spans="1:5" ht="19.5" customHeight="1" x14ac:dyDescent="0.25">
      <c r="A146" s="42"/>
      <c r="B146" s="61"/>
      <c r="C146" s="5" t="s">
        <v>110</v>
      </c>
      <c r="D146" s="21">
        <v>413</v>
      </c>
      <c r="E146" s="15">
        <f>D146/E2</f>
        <v>0.66398713826366562</v>
      </c>
    </row>
    <row r="147" spans="1:5" ht="19.5" customHeight="1" thickBot="1" x14ac:dyDescent="0.3">
      <c r="A147" s="42"/>
      <c r="B147" s="61"/>
      <c r="C147" s="5" t="s">
        <v>8</v>
      </c>
      <c r="D147" s="21">
        <v>32</v>
      </c>
      <c r="E147" s="15">
        <f>D147/E2</f>
        <v>5.1446945337620578E-2</v>
      </c>
    </row>
    <row r="148" spans="1:5" ht="19.5" customHeight="1" x14ac:dyDescent="0.25">
      <c r="A148" s="45">
        <v>25</v>
      </c>
      <c r="B148" s="60" t="s">
        <v>111</v>
      </c>
      <c r="C148" s="4" t="s">
        <v>112</v>
      </c>
      <c r="D148" s="20">
        <v>25</v>
      </c>
      <c r="E148" s="14">
        <f>D148/E2</f>
        <v>4.0192926045016078E-2</v>
      </c>
    </row>
    <row r="149" spans="1:5" ht="19.5" customHeight="1" x14ac:dyDescent="0.25">
      <c r="A149" s="42"/>
      <c r="B149" s="61"/>
      <c r="C149" s="5" t="s">
        <v>113</v>
      </c>
      <c r="D149" s="21">
        <v>32</v>
      </c>
      <c r="E149" s="15">
        <f>D149/E2</f>
        <v>5.1446945337620578E-2</v>
      </c>
    </row>
    <row r="150" spans="1:5" ht="19.5" customHeight="1" x14ac:dyDescent="0.25">
      <c r="A150" s="42"/>
      <c r="B150" s="61"/>
      <c r="C150" s="5" t="s">
        <v>114</v>
      </c>
      <c r="D150" s="21">
        <v>134</v>
      </c>
      <c r="E150" s="15">
        <f>D150/E2</f>
        <v>0.21543408360128619</v>
      </c>
    </row>
    <row r="151" spans="1:5" ht="19.5" customHeight="1" x14ac:dyDescent="0.25">
      <c r="A151" s="42"/>
      <c r="B151" s="61"/>
      <c r="C151" s="5" t="s">
        <v>115</v>
      </c>
      <c r="D151" s="21">
        <v>204</v>
      </c>
      <c r="E151" s="15">
        <f>D151/E2</f>
        <v>0.32797427652733119</v>
      </c>
    </row>
    <row r="152" spans="1:5" ht="19.5" customHeight="1" x14ac:dyDescent="0.25">
      <c r="A152" s="42"/>
      <c r="B152" s="61"/>
      <c r="C152" s="8" t="s">
        <v>156</v>
      </c>
      <c r="D152" s="24">
        <v>226</v>
      </c>
      <c r="E152" s="15">
        <f>D152/E2</f>
        <v>0.36334405144694532</v>
      </c>
    </row>
    <row r="153" spans="1:5" ht="19.5" customHeight="1" thickBot="1" x14ac:dyDescent="0.3">
      <c r="A153" s="42"/>
      <c r="B153" s="61"/>
      <c r="C153" s="5" t="s">
        <v>8</v>
      </c>
      <c r="D153" s="21">
        <v>29</v>
      </c>
      <c r="E153" s="15">
        <f>D153/E2</f>
        <v>4.6623794212218649E-2</v>
      </c>
    </row>
    <row r="154" spans="1:5" ht="35.25" customHeight="1" x14ac:dyDescent="0.25">
      <c r="A154" s="45">
        <v>26</v>
      </c>
      <c r="B154" s="60" t="s">
        <v>116</v>
      </c>
      <c r="C154" s="4" t="s">
        <v>118</v>
      </c>
      <c r="D154" s="20">
        <v>165</v>
      </c>
      <c r="E154" s="14">
        <f>D154/E2</f>
        <v>0.26527331189710612</v>
      </c>
    </row>
    <row r="155" spans="1:5" ht="26.25" customHeight="1" x14ac:dyDescent="0.25">
      <c r="A155" s="42"/>
      <c r="B155" s="61"/>
      <c r="C155" s="5" t="s">
        <v>117</v>
      </c>
      <c r="D155" s="21">
        <v>411</v>
      </c>
      <c r="E155" s="15">
        <f>D155/E2</f>
        <v>0.66077170418006426</v>
      </c>
    </row>
    <row r="156" spans="1:5" ht="19.5" customHeight="1" x14ac:dyDescent="0.25">
      <c r="A156" s="42"/>
      <c r="B156" s="61"/>
      <c r="C156" s="5" t="s">
        <v>119</v>
      </c>
      <c r="D156" s="21">
        <v>116</v>
      </c>
      <c r="E156" s="15">
        <f>D156/E2</f>
        <v>0.18649517684887459</v>
      </c>
    </row>
    <row r="157" spans="1:5" ht="19.5" customHeight="1" thickBot="1" x14ac:dyDescent="0.3">
      <c r="A157" s="42"/>
      <c r="B157" s="62"/>
      <c r="C157" s="5" t="s">
        <v>8</v>
      </c>
      <c r="D157" s="21">
        <v>80</v>
      </c>
      <c r="E157" s="15">
        <f>D157/E2</f>
        <v>0.12861736334405144</v>
      </c>
    </row>
    <row r="158" spans="1:5" ht="14.25" customHeight="1" thickBot="1" x14ac:dyDescent="0.3">
      <c r="A158" s="64">
        <v>27</v>
      </c>
      <c r="B158" s="67" t="s">
        <v>120</v>
      </c>
      <c r="C158" s="67"/>
      <c r="D158" s="30"/>
      <c r="E158" s="18"/>
    </row>
    <row r="159" spans="1:5" ht="14.25" customHeight="1" thickBot="1" x14ac:dyDescent="0.3">
      <c r="A159" s="65"/>
      <c r="B159" s="69" t="s">
        <v>121</v>
      </c>
      <c r="C159" s="69"/>
      <c r="D159" s="39"/>
      <c r="E159" s="40"/>
    </row>
    <row r="160" spans="1:5" ht="14.25" customHeight="1" x14ac:dyDescent="0.25">
      <c r="A160" s="65"/>
      <c r="B160" s="70" t="s">
        <v>11</v>
      </c>
      <c r="C160" s="70"/>
      <c r="D160" s="23">
        <v>430</v>
      </c>
      <c r="E160" s="16">
        <f>D160/E2</f>
        <v>0.6913183279742765</v>
      </c>
    </row>
    <row r="161" spans="1:5" ht="14.25" customHeight="1" x14ac:dyDescent="0.25">
      <c r="A161" s="65"/>
      <c r="B161" s="71" t="s">
        <v>12</v>
      </c>
      <c r="C161" s="71"/>
      <c r="D161" s="23">
        <v>104</v>
      </c>
      <c r="E161" s="16">
        <f>D161/E2</f>
        <v>0.16720257234726688</v>
      </c>
    </row>
    <row r="162" spans="1:5" ht="14.25" customHeight="1" x14ac:dyDescent="0.25">
      <c r="A162" s="65"/>
      <c r="B162" s="71" t="s">
        <v>160</v>
      </c>
      <c r="C162" s="71"/>
      <c r="D162" s="21">
        <v>35</v>
      </c>
      <c r="E162" s="15">
        <f>D162/E2</f>
        <v>5.6270096463022508E-2</v>
      </c>
    </row>
    <row r="163" spans="1:5" ht="14.25" customHeight="1" thickBot="1" x14ac:dyDescent="0.3">
      <c r="A163" s="65"/>
      <c r="B163" s="68" t="s">
        <v>8</v>
      </c>
      <c r="C163" s="68"/>
      <c r="D163" s="29">
        <v>53</v>
      </c>
      <c r="E163" s="19">
        <f>D163/E2</f>
        <v>8.5209003215434079E-2</v>
      </c>
    </row>
    <row r="164" spans="1:5" ht="14.25" customHeight="1" thickBot="1" x14ac:dyDescent="0.3">
      <c r="A164" s="65"/>
      <c r="B164" s="69" t="s">
        <v>122</v>
      </c>
      <c r="C164" s="69"/>
      <c r="D164" s="39"/>
      <c r="E164" s="40"/>
    </row>
    <row r="165" spans="1:5" ht="14.25" customHeight="1" x14ac:dyDescent="0.25">
      <c r="A165" s="65"/>
      <c r="B165" s="70" t="s">
        <v>11</v>
      </c>
      <c r="C165" s="70"/>
      <c r="D165" s="23">
        <v>372</v>
      </c>
      <c r="E165" s="16">
        <f>D165/E2</f>
        <v>0.59807073954983925</v>
      </c>
    </row>
    <row r="166" spans="1:5" ht="14.25" customHeight="1" x14ac:dyDescent="0.25">
      <c r="A166" s="65"/>
      <c r="B166" s="71" t="s">
        <v>12</v>
      </c>
      <c r="C166" s="71"/>
      <c r="D166" s="23">
        <v>161</v>
      </c>
      <c r="E166" s="16">
        <f>D166/E2</f>
        <v>0.25884244372990356</v>
      </c>
    </row>
    <row r="167" spans="1:5" ht="14.25" customHeight="1" x14ac:dyDescent="0.25">
      <c r="A167" s="65"/>
      <c r="B167" s="71" t="s">
        <v>160</v>
      </c>
      <c r="C167" s="71"/>
      <c r="D167" s="21">
        <v>37</v>
      </c>
      <c r="E167" s="15">
        <f>D167/E2</f>
        <v>5.9485530546623797E-2</v>
      </c>
    </row>
    <row r="168" spans="1:5" ht="14.25" customHeight="1" thickBot="1" x14ac:dyDescent="0.3">
      <c r="A168" s="65"/>
      <c r="B168" s="68" t="s">
        <v>8</v>
      </c>
      <c r="C168" s="68"/>
      <c r="D168" s="29">
        <v>52</v>
      </c>
      <c r="E168" s="19">
        <f>D168/E2</f>
        <v>8.3601286173633438E-2</v>
      </c>
    </row>
    <row r="169" spans="1:5" ht="14.25" customHeight="1" thickBot="1" x14ac:dyDescent="0.3">
      <c r="A169" s="65"/>
      <c r="B169" s="69" t="s">
        <v>123</v>
      </c>
      <c r="C169" s="69"/>
      <c r="D169" s="39"/>
      <c r="E169" s="40"/>
    </row>
    <row r="170" spans="1:5" ht="14.25" customHeight="1" x14ac:dyDescent="0.25">
      <c r="A170" s="65"/>
      <c r="B170" s="70" t="s">
        <v>11</v>
      </c>
      <c r="C170" s="70"/>
      <c r="D170" s="23">
        <v>201</v>
      </c>
      <c r="E170" s="16">
        <f>D170/E2</f>
        <v>0.32315112540192925</v>
      </c>
    </row>
    <row r="171" spans="1:5" ht="14.25" customHeight="1" x14ac:dyDescent="0.25">
      <c r="A171" s="65"/>
      <c r="B171" s="71" t="s">
        <v>12</v>
      </c>
      <c r="C171" s="71"/>
      <c r="D171" s="23">
        <v>307</v>
      </c>
      <c r="E171" s="16">
        <f>D171/E2</f>
        <v>0.49356913183279744</v>
      </c>
    </row>
    <row r="172" spans="1:5" ht="14.25" customHeight="1" x14ac:dyDescent="0.25">
      <c r="A172" s="65"/>
      <c r="B172" s="71" t="s">
        <v>160</v>
      </c>
      <c r="C172" s="71"/>
      <c r="D172" s="21">
        <v>43</v>
      </c>
      <c r="E172" s="15">
        <f>D172/E2</f>
        <v>6.9131832797427656E-2</v>
      </c>
    </row>
    <row r="173" spans="1:5" ht="14.25" customHeight="1" thickBot="1" x14ac:dyDescent="0.3">
      <c r="A173" s="65"/>
      <c r="B173" s="68" t="s">
        <v>8</v>
      </c>
      <c r="C173" s="68"/>
      <c r="D173" s="29">
        <v>71</v>
      </c>
      <c r="E173" s="19">
        <f>D173/E2</f>
        <v>0.11414790996784566</v>
      </c>
    </row>
    <row r="174" spans="1:5" ht="14.25" customHeight="1" thickBot="1" x14ac:dyDescent="0.3">
      <c r="A174" s="65"/>
      <c r="B174" s="69" t="s">
        <v>24</v>
      </c>
      <c r="C174" s="69"/>
      <c r="D174" s="39"/>
      <c r="E174" s="40"/>
    </row>
    <row r="175" spans="1:5" ht="14.25" customHeight="1" x14ac:dyDescent="0.25">
      <c r="A175" s="65"/>
      <c r="B175" s="70" t="s">
        <v>11</v>
      </c>
      <c r="C175" s="70"/>
      <c r="D175" s="23">
        <v>490</v>
      </c>
      <c r="E175" s="16">
        <f>D175/E2</f>
        <v>0.78778135048231512</v>
      </c>
    </row>
    <row r="176" spans="1:5" ht="14.25" customHeight="1" x14ac:dyDescent="0.25">
      <c r="A176" s="65"/>
      <c r="B176" s="71" t="s">
        <v>12</v>
      </c>
      <c r="C176" s="71"/>
      <c r="D176" s="23">
        <v>28</v>
      </c>
      <c r="E176" s="16">
        <f>D176/E2</f>
        <v>4.5016077170418008E-2</v>
      </c>
    </row>
    <row r="177" spans="1:5" ht="14.25" customHeight="1" x14ac:dyDescent="0.25">
      <c r="A177" s="65"/>
      <c r="B177" s="71" t="s">
        <v>160</v>
      </c>
      <c r="C177" s="71"/>
      <c r="D177" s="21">
        <v>27</v>
      </c>
      <c r="E177" s="15">
        <f>D177/E2</f>
        <v>4.3408360128617367E-2</v>
      </c>
    </row>
    <row r="178" spans="1:5" ht="14.25" customHeight="1" thickBot="1" x14ac:dyDescent="0.3">
      <c r="A178" s="65"/>
      <c r="B178" s="68" t="s">
        <v>8</v>
      </c>
      <c r="C178" s="68"/>
      <c r="D178" s="29">
        <v>77</v>
      </c>
      <c r="E178" s="19">
        <f>D178/E2</f>
        <v>0.12379421221864952</v>
      </c>
    </row>
    <row r="179" spans="1:5" ht="14.25" customHeight="1" thickBot="1" x14ac:dyDescent="0.3">
      <c r="A179" s="65"/>
      <c r="B179" s="69" t="s">
        <v>25</v>
      </c>
      <c r="C179" s="69"/>
      <c r="D179" s="39"/>
      <c r="E179" s="40"/>
    </row>
    <row r="180" spans="1:5" ht="14.25" customHeight="1" x14ac:dyDescent="0.25">
      <c r="A180" s="65"/>
      <c r="B180" s="82" t="s">
        <v>11</v>
      </c>
      <c r="C180" s="83"/>
      <c r="D180" s="20">
        <v>498</v>
      </c>
      <c r="E180" s="14">
        <f>D180/E2</f>
        <v>0.80064308681672025</v>
      </c>
    </row>
    <row r="181" spans="1:5" ht="14.25" customHeight="1" x14ac:dyDescent="0.25">
      <c r="A181" s="65"/>
      <c r="B181" s="75" t="s">
        <v>12</v>
      </c>
      <c r="C181" s="71"/>
      <c r="D181" s="23">
        <v>10</v>
      </c>
      <c r="E181" s="16">
        <f>D181/E2</f>
        <v>1.607717041800643E-2</v>
      </c>
    </row>
    <row r="182" spans="1:5" ht="14.25" customHeight="1" x14ac:dyDescent="0.25">
      <c r="A182" s="65"/>
      <c r="B182" s="75" t="s">
        <v>160</v>
      </c>
      <c r="C182" s="71"/>
      <c r="D182" s="21">
        <v>30</v>
      </c>
      <c r="E182" s="15">
        <f>D182/E2</f>
        <v>4.8231511254019289E-2</v>
      </c>
    </row>
    <row r="183" spans="1:5" ht="14.25" customHeight="1" thickBot="1" x14ac:dyDescent="0.3">
      <c r="A183" s="66"/>
      <c r="B183" s="76" t="s">
        <v>8</v>
      </c>
      <c r="C183" s="77"/>
      <c r="D183" s="22">
        <v>84</v>
      </c>
      <c r="E183" s="17">
        <f>D183/E2</f>
        <v>0.13504823151125403</v>
      </c>
    </row>
    <row r="184" spans="1:5" ht="17.25" customHeight="1" x14ac:dyDescent="0.25">
      <c r="A184" s="72">
        <v>28</v>
      </c>
      <c r="B184" s="43" t="s">
        <v>124</v>
      </c>
      <c r="C184" s="4" t="s">
        <v>125</v>
      </c>
      <c r="D184" s="20">
        <v>49</v>
      </c>
      <c r="E184" s="14">
        <f>D184/E2</f>
        <v>7.8778135048231515E-2</v>
      </c>
    </row>
    <row r="185" spans="1:5" ht="17.25" customHeight="1" x14ac:dyDescent="0.25">
      <c r="A185" s="73"/>
      <c r="B185" s="44"/>
      <c r="C185" s="5" t="s">
        <v>126</v>
      </c>
      <c r="D185" s="21">
        <v>179</v>
      </c>
      <c r="E185" s="15">
        <f>D185/E2</f>
        <v>0.28778135048231512</v>
      </c>
    </row>
    <row r="186" spans="1:5" ht="17.25" customHeight="1" x14ac:dyDescent="0.25">
      <c r="A186" s="73"/>
      <c r="B186" s="44"/>
      <c r="C186" s="5" t="s">
        <v>158</v>
      </c>
      <c r="D186" s="21">
        <v>24</v>
      </c>
      <c r="E186" s="15">
        <f>D186/E2</f>
        <v>3.8585209003215437E-2</v>
      </c>
    </row>
    <row r="187" spans="1:5" ht="17.25" customHeight="1" x14ac:dyDescent="0.25">
      <c r="A187" s="73"/>
      <c r="B187" s="44"/>
      <c r="C187" s="5" t="s">
        <v>157</v>
      </c>
      <c r="D187" s="21">
        <v>90</v>
      </c>
      <c r="E187" s="15">
        <f>D187/E2</f>
        <v>0.14469453376205788</v>
      </c>
    </row>
    <row r="188" spans="1:5" ht="17.25" customHeight="1" x14ac:dyDescent="0.25">
      <c r="A188" s="73"/>
      <c r="B188" s="44"/>
      <c r="C188" s="5" t="s">
        <v>127</v>
      </c>
      <c r="D188" s="21">
        <v>124</v>
      </c>
      <c r="E188" s="15">
        <f>D188/E2</f>
        <v>0.19935691318327975</v>
      </c>
    </row>
    <row r="189" spans="1:5" ht="17.25" customHeight="1" x14ac:dyDescent="0.25">
      <c r="A189" s="73"/>
      <c r="B189" s="44"/>
      <c r="C189" s="9" t="s">
        <v>156</v>
      </c>
      <c r="D189" s="25">
        <v>186</v>
      </c>
      <c r="E189" s="35">
        <f>D189/E2</f>
        <v>0.29903536977491962</v>
      </c>
    </row>
    <row r="190" spans="1:5" ht="17.25" customHeight="1" thickBot="1" x14ac:dyDescent="0.3">
      <c r="A190" s="78"/>
      <c r="B190" s="79"/>
      <c r="C190" s="12" t="s">
        <v>8</v>
      </c>
      <c r="D190" s="28">
        <v>105</v>
      </c>
      <c r="E190" s="38">
        <f>D190/E2</f>
        <v>0.16881028938906753</v>
      </c>
    </row>
    <row r="191" spans="1:5" ht="17.25" customHeight="1" x14ac:dyDescent="0.25">
      <c r="A191" s="72">
        <v>29</v>
      </c>
      <c r="B191" s="43" t="s">
        <v>128</v>
      </c>
      <c r="C191" s="4" t="s">
        <v>129</v>
      </c>
      <c r="D191" s="20">
        <v>116</v>
      </c>
      <c r="E191" s="14">
        <f>D191/E2</f>
        <v>0.18649517684887459</v>
      </c>
    </row>
    <row r="192" spans="1:5" ht="17.25" customHeight="1" x14ac:dyDescent="0.25">
      <c r="A192" s="73"/>
      <c r="B192" s="44"/>
      <c r="C192" s="5" t="s">
        <v>130</v>
      </c>
      <c r="D192" s="21">
        <v>475</v>
      </c>
      <c r="E192" s="15">
        <f>D192/E2</f>
        <v>0.7636655948553055</v>
      </c>
    </row>
    <row r="193" spans="1:5" ht="17.25" customHeight="1" thickBot="1" x14ac:dyDescent="0.3">
      <c r="A193" s="74"/>
      <c r="B193" s="47"/>
      <c r="C193" s="6" t="s">
        <v>8</v>
      </c>
      <c r="D193" s="22">
        <v>31</v>
      </c>
      <c r="E193" s="17">
        <f>D193/E2</f>
        <v>4.9839228295819937E-2</v>
      </c>
    </row>
    <row r="194" spans="1:5" ht="17.25" customHeight="1" x14ac:dyDescent="0.25">
      <c r="A194" s="72">
        <v>30</v>
      </c>
      <c r="B194" s="43" t="s">
        <v>131</v>
      </c>
      <c r="C194" s="4" t="s">
        <v>132</v>
      </c>
      <c r="D194" s="20">
        <v>184</v>
      </c>
      <c r="E194" s="14">
        <f>D194/E2</f>
        <v>0.29581993569131831</v>
      </c>
    </row>
    <row r="195" spans="1:5" ht="17.25" customHeight="1" x14ac:dyDescent="0.25">
      <c r="A195" s="73"/>
      <c r="B195" s="44"/>
      <c r="C195" s="5" t="s">
        <v>133</v>
      </c>
      <c r="D195" s="21">
        <v>220</v>
      </c>
      <c r="E195" s="15">
        <f>D195/E2</f>
        <v>0.3536977491961415</v>
      </c>
    </row>
    <row r="196" spans="1:5" ht="17.25" customHeight="1" x14ac:dyDescent="0.25">
      <c r="A196" s="73"/>
      <c r="B196" s="44"/>
      <c r="C196" s="5" t="s">
        <v>134</v>
      </c>
      <c r="D196" s="21">
        <v>31</v>
      </c>
      <c r="E196" s="15">
        <f>D196/E2</f>
        <v>4.9839228295819937E-2</v>
      </c>
    </row>
    <row r="197" spans="1:5" ht="17.25" customHeight="1" x14ac:dyDescent="0.25">
      <c r="A197" s="73"/>
      <c r="B197" s="44"/>
      <c r="C197" s="5" t="s">
        <v>135</v>
      </c>
      <c r="D197" s="21">
        <v>10</v>
      </c>
      <c r="E197" s="15">
        <f>D197/E2</f>
        <v>1.607717041800643E-2</v>
      </c>
    </row>
    <row r="198" spans="1:5" ht="17.25" customHeight="1" x14ac:dyDescent="0.25">
      <c r="A198" s="73"/>
      <c r="B198" s="44"/>
      <c r="C198" s="8" t="s">
        <v>136</v>
      </c>
      <c r="D198" s="24">
        <v>1</v>
      </c>
      <c r="E198" s="15">
        <f>D198/E2</f>
        <v>1.6077170418006431E-3</v>
      </c>
    </row>
    <row r="199" spans="1:5" ht="17.25" customHeight="1" x14ac:dyDescent="0.25">
      <c r="A199" s="73"/>
      <c r="B199" s="44"/>
      <c r="C199" s="9" t="s">
        <v>137</v>
      </c>
      <c r="D199" s="25">
        <v>8</v>
      </c>
      <c r="E199" s="35">
        <f>D199/E2</f>
        <v>1.2861736334405145E-2</v>
      </c>
    </row>
    <row r="200" spans="1:5" ht="17.25" customHeight="1" x14ac:dyDescent="0.25">
      <c r="A200" s="73"/>
      <c r="B200" s="44"/>
      <c r="C200" s="9" t="s">
        <v>138</v>
      </c>
      <c r="D200" s="25">
        <v>134</v>
      </c>
      <c r="E200" s="35">
        <f>D200/E2</f>
        <v>0.21543408360128619</v>
      </c>
    </row>
    <row r="201" spans="1:5" ht="17.25" customHeight="1" x14ac:dyDescent="0.25">
      <c r="A201" s="73"/>
      <c r="B201" s="44"/>
      <c r="C201" s="5" t="s">
        <v>139</v>
      </c>
      <c r="D201" s="21">
        <v>2</v>
      </c>
      <c r="E201" s="35">
        <f>D201/E2</f>
        <v>3.2154340836012861E-3</v>
      </c>
    </row>
    <row r="202" spans="1:5" ht="17.25" customHeight="1" x14ac:dyDescent="0.25">
      <c r="A202" s="73"/>
      <c r="B202" s="44"/>
      <c r="C202" s="5" t="s">
        <v>34</v>
      </c>
      <c r="D202" s="21">
        <v>11</v>
      </c>
      <c r="E202" s="35">
        <f>D202/E2</f>
        <v>1.7684887459807074E-2</v>
      </c>
    </row>
    <row r="203" spans="1:5" ht="17.25" customHeight="1" thickBot="1" x14ac:dyDescent="0.3">
      <c r="A203" s="78"/>
      <c r="B203" s="79"/>
      <c r="C203" s="34" t="s">
        <v>8</v>
      </c>
      <c r="D203" s="31">
        <v>21</v>
      </c>
      <c r="E203" s="38">
        <f>D203/E2</f>
        <v>3.3762057877813507E-2</v>
      </c>
    </row>
    <row r="204" spans="1:5" ht="17.25" customHeight="1" x14ac:dyDescent="0.25">
      <c r="A204" s="72">
        <v>31</v>
      </c>
      <c r="B204" s="43" t="s">
        <v>140</v>
      </c>
      <c r="C204" s="4" t="s">
        <v>141</v>
      </c>
      <c r="D204" s="20">
        <v>51</v>
      </c>
      <c r="E204" s="14">
        <f>D204/E2</f>
        <v>8.1993569131832797E-2</v>
      </c>
    </row>
    <row r="205" spans="1:5" ht="17.25" customHeight="1" x14ac:dyDescent="0.25">
      <c r="A205" s="73"/>
      <c r="B205" s="44"/>
      <c r="C205" s="5" t="s">
        <v>142</v>
      </c>
      <c r="D205" s="21">
        <v>228</v>
      </c>
      <c r="E205" s="15">
        <f>D205/E2</f>
        <v>0.36655948553054662</v>
      </c>
    </row>
    <row r="206" spans="1:5" ht="17.25" customHeight="1" x14ac:dyDescent="0.25">
      <c r="A206" s="73"/>
      <c r="B206" s="44"/>
      <c r="C206" s="5" t="s">
        <v>143</v>
      </c>
      <c r="D206" s="21">
        <v>213</v>
      </c>
      <c r="E206" s="15">
        <f>D206/E2</f>
        <v>0.342443729903537</v>
      </c>
    </row>
    <row r="207" spans="1:5" ht="17.25" customHeight="1" x14ac:dyDescent="0.25">
      <c r="A207" s="73"/>
      <c r="B207" s="44"/>
      <c r="C207" s="9" t="s">
        <v>144</v>
      </c>
      <c r="D207" s="25">
        <v>117</v>
      </c>
      <c r="E207" s="35">
        <f>D207/E2</f>
        <v>0.18810289389067525</v>
      </c>
    </row>
    <row r="208" spans="1:5" ht="17.25" customHeight="1" thickBot="1" x14ac:dyDescent="0.3">
      <c r="A208" s="74"/>
      <c r="B208" s="47"/>
      <c r="C208" s="10" t="s">
        <v>8</v>
      </c>
      <c r="D208" s="26">
        <v>13</v>
      </c>
      <c r="E208" s="36">
        <f>D208/E2</f>
        <v>2.0900321543408359E-2</v>
      </c>
    </row>
    <row r="209" spans="1:5" ht="17.25" customHeight="1" x14ac:dyDescent="0.25">
      <c r="A209" s="72">
        <v>32</v>
      </c>
      <c r="B209" s="43" t="s">
        <v>145</v>
      </c>
      <c r="C209" s="4" t="s">
        <v>146</v>
      </c>
      <c r="D209" s="20">
        <v>1</v>
      </c>
      <c r="E209" s="14">
        <f>D209/E2</f>
        <v>1.6077170418006431E-3</v>
      </c>
    </row>
    <row r="210" spans="1:5" ht="17.25" customHeight="1" x14ac:dyDescent="0.25">
      <c r="A210" s="73"/>
      <c r="B210" s="44"/>
      <c r="C210" s="5" t="s">
        <v>147</v>
      </c>
      <c r="D210" s="21">
        <v>17</v>
      </c>
      <c r="E210" s="15">
        <f>D210/E2</f>
        <v>2.7331189710610933E-2</v>
      </c>
    </row>
    <row r="211" spans="1:5" ht="17.25" customHeight="1" x14ac:dyDescent="0.25">
      <c r="A211" s="73"/>
      <c r="B211" s="44"/>
      <c r="C211" s="5" t="s">
        <v>148</v>
      </c>
      <c r="D211" s="21">
        <v>79</v>
      </c>
      <c r="E211" s="15">
        <f>D211/E2</f>
        <v>0.12700964630225081</v>
      </c>
    </row>
    <row r="212" spans="1:5" ht="17.25" customHeight="1" x14ac:dyDescent="0.25">
      <c r="A212" s="73"/>
      <c r="B212" s="44"/>
      <c r="C212" s="5" t="s">
        <v>149</v>
      </c>
      <c r="D212" s="21">
        <v>15</v>
      </c>
      <c r="E212" s="15">
        <f>D212/E2</f>
        <v>2.4115755627009645E-2</v>
      </c>
    </row>
    <row r="213" spans="1:5" ht="17.25" customHeight="1" x14ac:dyDescent="0.25">
      <c r="A213" s="73"/>
      <c r="B213" s="44"/>
      <c r="C213" s="8" t="s">
        <v>150</v>
      </c>
      <c r="D213" s="24">
        <v>206</v>
      </c>
      <c r="E213" s="15">
        <f>D213/E2</f>
        <v>0.3311897106109325</v>
      </c>
    </row>
    <row r="214" spans="1:5" ht="17.25" customHeight="1" x14ac:dyDescent="0.25">
      <c r="A214" s="73"/>
      <c r="B214" s="44"/>
      <c r="C214" s="9" t="s">
        <v>151</v>
      </c>
      <c r="D214" s="25">
        <v>31</v>
      </c>
      <c r="E214" s="35">
        <f>D214/E2</f>
        <v>4.9839228295819937E-2</v>
      </c>
    </row>
    <row r="215" spans="1:5" ht="17.25" customHeight="1" x14ac:dyDescent="0.25">
      <c r="A215" s="73"/>
      <c r="B215" s="44"/>
      <c r="C215" s="9" t="s">
        <v>152</v>
      </c>
      <c r="D215" s="25">
        <v>253</v>
      </c>
      <c r="E215" s="35">
        <f>D215/E2</f>
        <v>0.40675241157556269</v>
      </c>
    </row>
    <row r="216" spans="1:5" ht="17.25" customHeight="1" thickBot="1" x14ac:dyDescent="0.3">
      <c r="A216" s="74"/>
      <c r="B216" s="47"/>
      <c r="C216" s="6" t="s">
        <v>8</v>
      </c>
      <c r="D216" s="22">
        <v>20</v>
      </c>
      <c r="E216" s="36">
        <f>D216/E2</f>
        <v>3.215434083601286E-2</v>
      </c>
    </row>
  </sheetData>
  <mergeCells count="91">
    <mergeCell ref="A1:E1"/>
    <mergeCell ref="A2:D2"/>
    <mergeCell ref="A194:A203"/>
    <mergeCell ref="B194:B203"/>
    <mergeCell ref="A204:A208"/>
    <mergeCell ref="B204:B208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5:C165"/>
    <mergeCell ref="B161:C161"/>
    <mergeCell ref="B162:C162"/>
    <mergeCell ref="A209:A216"/>
    <mergeCell ref="B209:B216"/>
    <mergeCell ref="B182:C182"/>
    <mergeCell ref="B183:C183"/>
    <mergeCell ref="A184:A190"/>
    <mergeCell ref="B184:B190"/>
    <mergeCell ref="A191:A193"/>
    <mergeCell ref="B191:B193"/>
    <mergeCell ref="A148:A153"/>
    <mergeCell ref="B148:B153"/>
    <mergeCell ref="A154:A157"/>
    <mergeCell ref="B154:B157"/>
    <mergeCell ref="A158:A183"/>
    <mergeCell ref="B158:C158"/>
    <mergeCell ref="B163:C163"/>
    <mergeCell ref="B164:C164"/>
    <mergeCell ref="B170:C170"/>
    <mergeCell ref="B171:C171"/>
    <mergeCell ref="B166:C166"/>
    <mergeCell ref="B167:C167"/>
    <mergeCell ref="B168:C168"/>
    <mergeCell ref="B169:C169"/>
    <mergeCell ref="B159:C159"/>
    <mergeCell ref="B160:C160"/>
    <mergeCell ref="A138:A140"/>
    <mergeCell ref="B138:B140"/>
    <mergeCell ref="A141:A143"/>
    <mergeCell ref="B141:B143"/>
    <mergeCell ref="A144:A147"/>
    <mergeCell ref="B144:B147"/>
    <mergeCell ref="A125:A128"/>
    <mergeCell ref="B125:B128"/>
    <mergeCell ref="A129:A134"/>
    <mergeCell ref="B129:B134"/>
    <mergeCell ref="A135:A137"/>
    <mergeCell ref="B135:B137"/>
    <mergeCell ref="A111:A115"/>
    <mergeCell ref="B111:B115"/>
    <mergeCell ref="A116:A119"/>
    <mergeCell ref="B116:B119"/>
    <mergeCell ref="A120:A124"/>
    <mergeCell ref="B120:B124"/>
    <mergeCell ref="A89:A94"/>
    <mergeCell ref="B89:B94"/>
    <mergeCell ref="A95:A101"/>
    <mergeCell ref="B95:B101"/>
    <mergeCell ref="A102:A110"/>
    <mergeCell ref="B102:B110"/>
    <mergeCell ref="A68:A75"/>
    <mergeCell ref="B68:B75"/>
    <mergeCell ref="A76:A80"/>
    <mergeCell ref="B76:B80"/>
    <mergeCell ref="A81:A88"/>
    <mergeCell ref="B81:B88"/>
    <mergeCell ref="A45:A54"/>
    <mergeCell ref="B45:B54"/>
    <mergeCell ref="A55:A64"/>
    <mergeCell ref="B55:B64"/>
    <mergeCell ref="A65:A67"/>
    <mergeCell ref="B65:B67"/>
    <mergeCell ref="A16:A19"/>
    <mergeCell ref="B16:B19"/>
    <mergeCell ref="A20:A24"/>
    <mergeCell ref="B20:B24"/>
    <mergeCell ref="A25:A44"/>
    <mergeCell ref="B25:B44"/>
    <mergeCell ref="A3:A6"/>
    <mergeCell ref="B3:B6"/>
    <mergeCell ref="A7:A10"/>
    <mergeCell ref="B7:B10"/>
    <mergeCell ref="A11:A15"/>
    <mergeCell ref="B11:B15"/>
  </mergeCells>
  <pageMargins left="0.78740157480314965" right="0" top="0" bottom="0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итоговая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HPProBook4530s</dc:creator>
  <cp:lastModifiedBy>Программист</cp:lastModifiedBy>
  <cp:lastPrinted>2014-03-12T11:11:26Z</cp:lastPrinted>
  <dcterms:created xsi:type="dcterms:W3CDTF">2013-12-05T14:42:29Z</dcterms:created>
  <dcterms:modified xsi:type="dcterms:W3CDTF">2014-03-12T11:35:42Z</dcterms:modified>
</cp:coreProperties>
</file>