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САЙТ\Финансы_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Доходы!$F$147</definedName>
    <definedName name="LAST_CELL" localSheetId="2">Источники!#REF!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Доходы!$A$147</definedName>
    <definedName name="REND_1" localSheetId="2">Источники!#REF!</definedName>
    <definedName name="REND_1" localSheetId="1">Расходы!$A$180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</calcChain>
</file>

<file path=xl/sharedStrings.xml><?xml version="1.0" encoding="utf-8"?>
<sst xmlns="http://schemas.openxmlformats.org/spreadsheetml/2006/main" count="1053" uniqueCount="582">
  <si>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</si>
  <si>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</si>
  <si>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</si>
  <si>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</si>
  <si>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</si>
  <si>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</si>
  <si>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</si>
  <si>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</si>
  <si>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</si>
  <si>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</si>
  <si>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</si>
  <si>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</si>
  <si>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</si>
  <si>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</si>
  <si>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</si>
  <si>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Пикалевское городское поселение</t>
  </si>
  <si>
    <t>Единица измерения: руб.</t>
  </si>
  <si>
    <t>70638922</t>
  </si>
  <si>
    <t>012</t>
  </si>
  <si>
    <t>41603102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</si>
  <si>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</si>
  <si>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</si>
  <si>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</si>
  <si>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</si>
  <si>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</si>
  <si>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</si>
  <si>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</si>
  <si>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</si>
  <si>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</si>
  <si>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</si>
  <si>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</si>
  <si>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</si>
  <si>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</si>
  <si>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</si>
  <si>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</si>
  <si>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</si>
  <si>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</si>
  <si>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</si>
  <si>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</si>
  <si>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</si>
  <si>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</si>
  <si>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</si>
  <si>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</si>
  <si>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</si>
  <si>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</si>
  <si>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</si>
  <si>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</si>
  <si>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</si>
  <si>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</si>
  <si>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</si>
  <si>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</si>
  <si>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</si>
  <si>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</si>
  <si>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</si>
  <si>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</si>
  <si>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</si>
  <si>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</si>
  <si>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</si>
  <si>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</si>
  <si>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</si>
  <si>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</si>
  <si>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</si>
  <si>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</si>
  <si>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</si>
  <si>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</si>
  <si>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</si>
  <si>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</si>
  <si>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</si>
  <si>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</si>
  <si>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</si>
  <si>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</si>
  <si>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</si>
  <si>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</si>
  <si>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</si>
  <si>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</si>
  <si>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</si>
  <si>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</si>
  <si>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</si>
  <si>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</si>
  <si>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</si>
  <si>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</si>
  <si>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</si>
  <si>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</si>
  <si>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</si>
  <si>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</si>
  <si>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</si>
  <si>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</si>
  <si>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</si>
  <si>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</si>
  <si>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</si>
  <si>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</si>
  <si>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</si>
  <si>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</si>
  <si>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</si>
  <si>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</si>
  <si>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</si>
  <si>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</si>
  <si>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</si>
  <si>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</si>
  <si>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</si>
  <si>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</si>
  <si>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</si>
  <si>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</si>
  <si>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</si>
  <si>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</si>
  <si>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</si>
  <si>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</si>
  <si>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</si>
  <si>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</si>
  <si>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</si>
  <si>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</si>
  <si>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</si>
  <si>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</si>
  <si>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</si>
  <si>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</si>
  <si>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</si>
  <si>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</si>
  <si>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</si>
  <si>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</si>
  <si>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</si>
  <si>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</si>
  <si>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</si>
  <si>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</si>
  <si>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</si>
  <si>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</si>
  <si>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</si>
  <si>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</si>
  <si>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</si>
  <si>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</si>
  <si>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</si>
  <si>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001 11105013130001120</t>
  </si>
  <si>
    <t>012 11105013130002120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</si>
  <si>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</si>
  <si>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</si>
  <si>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</si>
  <si>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012 11105025130000120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</si>
  <si>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</si>
  <si>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012 11105030000000120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</si>
  <si>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</si>
  <si>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012 11105035130000120</t>
  </si>
  <si>
    <t>012 11105035130005120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</si>
  <si>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</si>
  <si>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012 11105070000000120</t>
  </si>
  <si>
    <t>Доходы от сдачи в аренду имущества, составляющего казну городских поселений (за исключением земельных участков)</t>
  </si>
  <si>
    <t>012 11105075130000120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</si>
  <si>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</si>
  <si>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</si>
  <si>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</si>
  <si>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</si>
  <si>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</si>
  <si>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012 11109045130000120</t>
  </si>
  <si>
    <t>012 11109045130001120</t>
  </si>
  <si>
    <t>012 11109045130002120</t>
  </si>
  <si>
    <t>ДОХОДЫ ОТ ОКАЗАНИЯ ПЛАТНЫХ УСЛУГ И КОМПЕНСАЦИИ ЗАТРАТ ГОСУДАРСТВА</t>
  </si>
  <si>
    <t>012 11300000000000000</t>
  </si>
  <si>
    <t>Доходы от оказания платных услуг (работ)</t>
  </si>
  <si>
    <t>012 11301000000000130</t>
  </si>
  <si>
    <t>Прочие доходы от оказания платных услуг (работ)</t>
  </si>
  <si>
    <t>012 11301990000000130</t>
  </si>
  <si>
    <t>Прочие доходы от оказания платных услуг (работ) получателями средств бюджетов городских поселений</t>
  </si>
  <si>
    <t>012 11301995130000130</t>
  </si>
  <si>
    <t>012 11301995130005130</t>
  </si>
  <si>
    <t>Доходы от компенсации затрат государства</t>
  </si>
  <si>
    <t>012 11302000000000130</t>
  </si>
  <si>
    <t>Доходы, поступающие в порядке возмещения расходов, понесенных в связи с эксплуатацией имущества</t>
  </si>
  <si>
    <t>012 11302060000000130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</si>
  <si>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</si>
  <si>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012 11302065130000130</t>
  </si>
  <si>
    <t>012 11302065130001130</t>
  </si>
  <si>
    <t>012 11302065130005130</t>
  </si>
  <si>
    <t>Прочие доходы от компенсации затрат государства</t>
  </si>
  <si>
    <t>012 11302990000000130</t>
  </si>
  <si>
    <t>Прочие доходы от компенсации затрат бюджетов городских поселений</t>
  </si>
  <si>
    <t>012 11302995130000130</t>
  </si>
  <si>
    <t>012 11302995130001130</t>
  </si>
  <si>
    <t>ДОХОДЫ ОТ ПРОДАЖИ МАТЕРИАЛЬНЫХ И НЕМАТЕРИАЛЬНЫХ АКТИВОВ</t>
  </si>
  <si>
    <t>012 11400000000000000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</si>
  <si>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</si>
  <si>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</si>
  <si>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</si>
  <si>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012 11402050130000410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</si>
  <si>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</si>
  <si>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012 11402053130000410</t>
  </si>
  <si>
    <t>Доходы от продажи земельных участков, находящихся в государственной и муниципальной собственности</t>
  </si>
  <si>
    <t>012 11406000000000430</t>
  </si>
  <si>
    <t>Доходы от продажи земельных участков, государственная собственность на которые не разграничена</t>
  </si>
  <si>
    <t>012 11406010000000430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</si>
  <si>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</si>
  <si>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012 11406013130000430</t>
  </si>
  <si>
    <t>012 11406013130001430</t>
  </si>
  <si>
    <t>ШТРАФЫ, САНКЦИИ, ВОЗМЕЩЕНИЕ УЩЕРБА</t>
  </si>
  <si>
    <t>012 11600000000000000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</si>
  <si>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</si>
  <si>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012 11607000000000140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</si>
  <si>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</si>
  <si>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</si>
  <si>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</si>
  <si>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012 11607010130000140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</si>
  <si>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</si>
  <si>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</si>
  <si>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</si>
  <si>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012 11607090130000140</t>
  </si>
  <si>
    <t>Платежи в целях возмещения причиненного ущерба (убытков)</t>
  </si>
  <si>
    <t>012 11610000000000140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</si>
  <si>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</si>
  <si>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012 11610030130000140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</si>
  <si>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</si>
  <si>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012 11610032130000140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</si>
  <si>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</si>
  <si>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012 11610120000000140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</si>
  <si>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</si>
  <si>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012 11610123010000140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</si>
  <si>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</si>
  <si>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012 11610123010131140</t>
  </si>
  <si>
    <t>Платежи, уплачиваемые в целях возмещения вреда</t>
  </si>
  <si>
    <t>012 11611000010000140</t>
  </si>
  <si>
    <t>Платежи, уплачиваемые в целях возмещения вреда, причиняемого автомобильным дорогам</t>
  </si>
  <si>
    <t>012 11611060010000140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</si>
  <si>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</si>
  <si>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012 11611064010000140</t>
  </si>
  <si>
    <t>ПРОЧИЕ НЕНАЛОГОВЫЕ ДОХОДЫ</t>
  </si>
  <si>
    <t>012 11700000000000000</t>
  </si>
  <si>
    <t>Невыясненные поступления</t>
  </si>
  <si>
    <t>012 11701000000000180</t>
  </si>
  <si>
    <t>Невыясненные поступления, зачисляемые в бюджеты городских поселений</t>
  </si>
  <si>
    <t>012 11701050130000180</t>
  </si>
  <si>
    <t>Прочие неналоговые доходы</t>
  </si>
  <si>
    <t>012 11705000000000180</t>
  </si>
  <si>
    <t>Прочие неналоговые доходы бюджетов городских поселений</t>
  </si>
  <si>
    <t>012 11705050130000180</t>
  </si>
  <si>
    <t>012 11705050130001180</t>
  </si>
  <si>
    <t>БЕЗВОЗМЕЗДНЫЕ ПОСТУПЛЕНИЯ</t>
  </si>
  <si>
    <t>012 20000000000000000</t>
  </si>
  <si>
    <t>БЕЗВОЗМЕЗДНЫЕ ПОСТУПЛЕНИЯ ОТ ДРУГИХ БЮДЖЕТОВ БЮДЖЕТНОЙ СИСТЕМЫ РОССИЙСКОЙ ФЕДЕРАЦИИ</t>
  </si>
  <si>
    <t>012 20200000000000000</t>
  </si>
  <si>
    <t>Дотации бюджетам бюджетной системы Российской Федерации</t>
  </si>
  <si>
    <t>012 20210000000000150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</si>
  <si>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</si>
  <si>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012 20216001000000150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</si>
  <si>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</si>
  <si>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012 20216001130000150</t>
  </si>
  <si>
    <t>Субсидии бюджетам бюджетной системы Российской Федерации (межбюджетные субсидии)</t>
  </si>
  <si>
    <t>012 20220000000000150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</si>
  <si>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</si>
  <si>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012 20220216000000150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</si>
  <si>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</si>
  <si>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012 20220216130000150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</si>
  <si>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</si>
  <si>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012 20220302000000150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</si>
  <si>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</si>
  <si>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012 20220302130000150</t>
  </si>
  <si>
    <t>Субсидии бюджетам на реализацию программ формирования современной городской среды</t>
  </si>
  <si>
    <t>012 20225555000000150</t>
  </si>
  <si>
    <t>Субсидии бюджетам городских поселений на реализацию программ формирования современной городской среды</t>
  </si>
  <si>
    <t>012 20225555130000150</t>
  </si>
  <si>
    <t>Прочие субсидии</t>
  </si>
  <si>
    <t>012 20229999000000150</t>
  </si>
  <si>
    <t>Прочие субсидии бюджетам городских поселений</t>
  </si>
  <si>
    <t>012 20229999130000150</t>
  </si>
  <si>
    <t>Субвенции бюджетам бюджетной системы Российской Федерации</t>
  </si>
  <si>
    <t>012 20230000000000150</t>
  </si>
  <si>
    <t>Субвенции местным бюджетам на выполнение передаваемых полномочий субъектов Российской Федерации</t>
  </si>
  <si>
    <t>012 20230024000000150</t>
  </si>
  <si>
    <t>Субвенции бюджетам городских поселений на выполнение передаваемых полномочий субъектов Российской Федерации</t>
  </si>
  <si>
    <t>012 20230024130000150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</si>
  <si>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</si>
  <si>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012 20235118000000150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</si>
  <si>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</si>
  <si>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012 20235118130000150</t>
  </si>
  <si>
    <t>Иные межбюджетные трансферты</t>
  </si>
  <si>
    <t>012 20240000000000150</t>
  </si>
  <si>
    <t>Прочие межбюджетные трансферты, передаваемые бюджетам</t>
  </si>
  <si>
    <t>012 20249999000000150</t>
  </si>
  <si>
    <t>Прочие межбюджетные трансферты, передаваемые бюджетам городских поселений</t>
  </si>
  <si>
    <t>012 20249999130000150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</si>
  <si>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</si>
  <si>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012 20249999130017150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</si>
  <si>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</si>
  <si>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</si>
  <si>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</si>
  <si>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</si>
  <si>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</si>
  <si>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</si>
  <si>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</si>
  <si>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</si>
  <si>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Совет депутатов муниципального образования Пикалевское городское поселение Бокситогорского муниципального района Ленинградской области</t>
  </si>
  <si>
    <t xml:space="preserve">002 0000 0000000000 000 </t>
  </si>
  <si>
    <t>ОБЩЕГОСУДАРСТВЕННЫЕ ВОПРОСЫ</t>
  </si>
  <si>
    <t xml:space="preserve">002 0100 0000000000 000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</si>
  <si>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</si>
  <si>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002 0103 0000000000 000 </t>
  </si>
  <si>
    <t>Муниципальная программа "Управление муниципальными финансами и муниципальным долгом Пикалевского городского поселения"</t>
  </si>
  <si>
    <t xml:space="preserve">002 0103 2800000000 000 </t>
  </si>
  <si>
    <t xml:space="preserve">002 0103 28401П7010 540 </t>
  </si>
  <si>
    <t>Обеспечение деятельности органов местного самоуправления поселения</t>
  </si>
  <si>
    <t xml:space="preserve">002 0103 П100000000 000 </t>
  </si>
  <si>
    <t>Иные выплаты государственных (муниципальных) органов привлекаемым лицам</t>
  </si>
  <si>
    <t xml:space="preserve">002 0103 П110100150 123 </t>
  </si>
  <si>
    <t>Прочая закупка товаров, работ и услуг</t>
  </si>
  <si>
    <t xml:space="preserve">002 0103 П110100150 244 </t>
  </si>
  <si>
    <t>Исполнение судебных актов Российской Федерации и мировых соглашений по возмещению причиненного вреда</t>
  </si>
  <si>
    <t xml:space="preserve">002 0103 П110100150 831 </t>
  </si>
  <si>
    <t>Уплата иных платежей</t>
  </si>
  <si>
    <t xml:space="preserve">002 0103 П110100150 853 </t>
  </si>
  <si>
    <t>Премии и гранты</t>
  </si>
  <si>
    <t xml:space="preserve">002 0103 П110100190 350 </t>
  </si>
  <si>
    <t xml:space="preserve">002 0103 П110100190 853 </t>
  </si>
  <si>
    <t>Администрация муниципального образования Пикалевское городское поселение Бокситогорского муниципального района Ленинградской области</t>
  </si>
  <si>
    <t xml:space="preserve">012 0000 0000000000 000 </t>
  </si>
  <si>
    <t xml:space="preserve">012 0100 0000000000 000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</si>
  <si>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</si>
  <si>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012 0104 0000000000 000 </t>
  </si>
  <si>
    <t>Муниципальная программа "Безопасность в Пикалевском городском поселении"</t>
  </si>
  <si>
    <t xml:space="preserve">012 0104 2400000000 000 </t>
  </si>
  <si>
    <t>Фонд оплаты труда государственных (муниципальных) органов</t>
  </si>
  <si>
    <t xml:space="preserve">012 0104 2440171330 121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</si>
  <si>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</si>
  <si>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012 0104 2440171330 129 </t>
  </si>
  <si>
    <t xml:space="preserve">012 0104 2440171330 244 </t>
  </si>
  <si>
    <t xml:space="preserve">012 0104 2440171340 244 </t>
  </si>
  <si>
    <t xml:space="preserve">012 0104 2800000000 000 </t>
  </si>
  <si>
    <t xml:space="preserve">012 0104 28401П7040 540 </t>
  </si>
  <si>
    <t xml:space="preserve">012 0104 28401П7120 540 </t>
  </si>
  <si>
    <t xml:space="preserve">012 0104 П100000000 000 </t>
  </si>
  <si>
    <t xml:space="preserve">012 0104 П120100150 121 </t>
  </si>
  <si>
    <t>Иные выплаты персоналу государственных (муниципальных) органов, за исключением фонда оплаты труда</t>
  </si>
  <si>
    <t xml:space="preserve">012 0104 П120100150 122 </t>
  </si>
  <si>
    <t xml:space="preserve">012 0104 П120100150 129 </t>
  </si>
  <si>
    <t xml:space="preserve">012 0104 П130100150 121 </t>
  </si>
  <si>
    <t xml:space="preserve">012 0104 П130100150 122 </t>
  </si>
  <si>
    <t xml:space="preserve">012 0104 П130100150 129 </t>
  </si>
  <si>
    <t xml:space="preserve">012 0104 П130100150 244 </t>
  </si>
  <si>
    <t xml:space="preserve">012 0104 П130100150 853 </t>
  </si>
  <si>
    <t>Обеспечение проведения выборов и референдумов</t>
  </si>
  <si>
    <t xml:space="preserve">012 0107 0000000000 000 </t>
  </si>
  <si>
    <t>Муниципальная программа "Устойчивое общественное развитие в Пикалевском городском поселении"</t>
  </si>
  <si>
    <t xml:space="preserve">012 0107 2600000000 000 </t>
  </si>
  <si>
    <t>Специальные расходы</t>
  </si>
  <si>
    <t xml:space="preserve">012 0107 2640311070 880 </t>
  </si>
  <si>
    <t>Резервные фонды</t>
  </si>
  <si>
    <t xml:space="preserve">012 0111 0000000000 000 </t>
  </si>
  <si>
    <t xml:space="preserve">012 0111 П100000000 000 </t>
  </si>
  <si>
    <t>Резервные средства</t>
  </si>
  <si>
    <t xml:space="preserve">012 0111 П140111110 870 </t>
  </si>
  <si>
    <t>Другие общегосударственные вопросы</t>
  </si>
  <si>
    <t xml:space="preserve">012 0113 0000000000 000 </t>
  </si>
  <si>
    <t>Муниципальная программа "Управление собственностью, земельными ресурсами и градостроительная деятельность Пикалевского городского поселения"</t>
  </si>
  <si>
    <t xml:space="preserve">012 0113 2200000000 000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</si>
  <si>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</si>
  <si>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012 0113 2240100160 611 </t>
  </si>
  <si>
    <t xml:space="preserve">012 0113 2240111030 244 </t>
  </si>
  <si>
    <t>Закупка энергетических ресурсов</t>
  </si>
  <si>
    <t xml:space="preserve">012 0113 2240111030 247 </t>
  </si>
  <si>
    <t>Уплата прочих налогов, сборов</t>
  </si>
  <si>
    <t xml:space="preserve">012 0113 2240111030 852 </t>
  </si>
  <si>
    <t xml:space="preserve">012 0113 22401Б0408 244 </t>
  </si>
  <si>
    <t xml:space="preserve">012 0113 22401Б0408 247 </t>
  </si>
  <si>
    <t>Фонд оплаты труда учреждений</t>
  </si>
  <si>
    <t xml:space="preserve">012 0113 2240400160 111 </t>
  </si>
  <si>
    <t>Иные выплаты персоналу учреждений, за исключением фонда оплаты труда</t>
  </si>
  <si>
    <t xml:space="preserve">012 0113 2240400160 112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</si>
  <si>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</si>
  <si>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012 0113 2240400160 119 </t>
  </si>
  <si>
    <t xml:space="preserve">012 0113 2240400160 244 </t>
  </si>
  <si>
    <t xml:space="preserve">012 0113 2240400160 247 </t>
  </si>
  <si>
    <t>Уплата налога на имущество организаций и земельного налога</t>
  </si>
  <si>
    <t xml:space="preserve">012 0113 2240400160 851 </t>
  </si>
  <si>
    <t xml:space="preserve">012 0113 2240410650 831 </t>
  </si>
  <si>
    <t xml:space="preserve">012 0113 2600000000 000 </t>
  </si>
  <si>
    <t>Субсидии (гранты в форме субсидий), не подлежащие казначейскому сопровождению</t>
  </si>
  <si>
    <t xml:space="preserve">012 0113 2640112010 633 </t>
  </si>
  <si>
    <t xml:space="preserve">012 0113 2640113030 853 </t>
  </si>
  <si>
    <t xml:space="preserve">012 0113 2640115010 633 </t>
  </si>
  <si>
    <t>НАЦИОНАЛЬНАЯ ОБОРОНА</t>
  </si>
  <si>
    <t xml:space="preserve">012 0200 0000000000 000 </t>
  </si>
  <si>
    <t>Мобилизационная и вневойсковая подготовка</t>
  </si>
  <si>
    <t xml:space="preserve">012 0203 0000000000 000 </t>
  </si>
  <si>
    <t xml:space="preserve">012 0203 2400000000 000 </t>
  </si>
  <si>
    <t xml:space="preserve">012 0203 2440251180 121 </t>
  </si>
  <si>
    <t xml:space="preserve">012 0203 2440251180 129 </t>
  </si>
  <si>
    <t xml:space="preserve">012 0203 2440251180 244 </t>
  </si>
  <si>
    <t xml:space="preserve">012 0203 П100000000 000 </t>
  </si>
  <si>
    <t xml:space="preserve">012 0203 П160113620 244 </t>
  </si>
  <si>
    <t>НАЦИОНАЛЬНАЯ БЕЗОПАСНОСТЬ И ПРАВООХРАНИТЕЛЬНАЯ ДЕЯТЕЛЬНОСТЬ</t>
  </si>
  <si>
    <t xml:space="preserve">012 0300 0000000000 000 </t>
  </si>
  <si>
    <t>Гражданская оборона</t>
  </si>
  <si>
    <t xml:space="preserve">012 0309 0000000000 000 </t>
  </si>
  <si>
    <t xml:space="preserve">012 0309 2400000000 000 </t>
  </si>
  <si>
    <t xml:space="preserve">012 0309 2440111040 244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</si>
  <si>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</si>
  <si>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012 0310 0000000000 000 </t>
  </si>
  <si>
    <t xml:space="preserve">012 0310 2400000000 000 </t>
  </si>
  <si>
    <t xml:space="preserve">012 0310 2440114654 244 </t>
  </si>
  <si>
    <t xml:space="preserve">012 0310 24401П7080 540 </t>
  </si>
  <si>
    <t>Другие вопросы в области национальной безопасности и правоохранительной деятельности</t>
  </si>
  <si>
    <t xml:space="preserve">012 0314 0000000000 000 </t>
  </si>
  <si>
    <t xml:space="preserve">012 0314 2400000000 000 </t>
  </si>
  <si>
    <t xml:space="preserve">012 0314 2440111070 111 </t>
  </si>
  <si>
    <t xml:space="preserve">012 0314 2440111070 119 </t>
  </si>
  <si>
    <t xml:space="preserve">012 0314 2440111070 244 </t>
  </si>
  <si>
    <t xml:space="preserve">012 0314 2440111460 244 </t>
  </si>
  <si>
    <t xml:space="preserve">012 0314 2440111470 244 </t>
  </si>
  <si>
    <t xml:space="preserve">012 0314 2440118040 123 </t>
  </si>
  <si>
    <t>НАЦИОНАЛЬНАЯ ЭКОНОМИКА</t>
  </si>
  <si>
    <t xml:space="preserve">012 0400 0000000000 000 </t>
  </si>
  <si>
    <t>Транспорт</t>
  </si>
  <si>
    <t xml:space="preserve">012 0408 0000000000 000 </t>
  </si>
  <si>
    <t>Муниципальная программа "Развитие транспортного комплекса в Пикалевском городском поселении"</t>
  </si>
  <si>
    <t xml:space="preserve">012 0408 2300000000 000 </t>
  </si>
  <si>
    <t xml:space="preserve">012 0408 2340114140 244 </t>
  </si>
  <si>
    <t>Дорожное хозяйство (дорожные фонды)</t>
  </si>
  <si>
    <t xml:space="preserve">012 0409 0000000000 000 </t>
  </si>
  <si>
    <t xml:space="preserve">012 0409 2300000000 000 </t>
  </si>
  <si>
    <t xml:space="preserve">012 0409 2340211130 244 </t>
  </si>
  <si>
    <t xml:space="preserve">012 0409 2340211240 244 </t>
  </si>
  <si>
    <t xml:space="preserve">012 0409 2340214710 244 </t>
  </si>
  <si>
    <t xml:space="preserve">012 0409 2340215020 244 </t>
  </si>
  <si>
    <t xml:space="preserve">012 0409 23701S4326 244 </t>
  </si>
  <si>
    <t xml:space="preserve">012 0409 2600000000 000 </t>
  </si>
  <si>
    <t xml:space="preserve">012 0409 2640414660 244 </t>
  </si>
  <si>
    <t xml:space="preserve">012 0409 26404S4660 244 </t>
  </si>
  <si>
    <t>Другие вопросы в области национальной экономики</t>
  </si>
  <si>
    <t xml:space="preserve">012 0412 0000000000 000 </t>
  </si>
  <si>
    <t>Муниципальная программа "Развитие малого и среднего предпринимательства на территории муниципального образования Пикалевское городское поселение Бокситогорского муниципального района Ленинградской области (моногорода)</t>
  </si>
  <si>
    <t xml:space="preserve">012 0412 2700000000 000 </t>
  </si>
  <si>
    <t>Субсидии на возмещение недополученных доходов и (или) возмещение фактически понесенных затрат</t>
  </si>
  <si>
    <t xml:space="preserve">012 0412 27401S4240 631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</si>
  <si>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</si>
  <si>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012 0412 27402S4250 811 </t>
  </si>
  <si>
    <t>ЖИЛИЩНО-КОММУНАЛЬНОЕ ХОЗЯЙСТВО</t>
  </si>
  <si>
    <t xml:space="preserve">012 0500 0000000000 000 </t>
  </si>
  <si>
    <t>Жилищное хозяйство</t>
  </si>
  <si>
    <t xml:space="preserve">012 0501 0000000000 000 </t>
  </si>
  <si>
    <t xml:space="preserve">012 0501 2200000000 000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</si>
  <si>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</si>
  <si>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012 0501 222F367484 412 </t>
  </si>
  <si>
    <t xml:space="preserve">012 0501 222F367484 853 </t>
  </si>
  <si>
    <t xml:space="preserve">012 0501 222F36748S 412 </t>
  </si>
  <si>
    <t xml:space="preserve">012 0501 222F36748S 853 </t>
  </si>
  <si>
    <t xml:space="preserve">012 0501 2240111350 244 </t>
  </si>
  <si>
    <t xml:space="preserve">012 0501 2240311360 244 </t>
  </si>
  <si>
    <t>Коммунальное хозяйство</t>
  </si>
  <si>
    <t xml:space="preserve">012 0502 0000000000 000 </t>
  </si>
  <si>
    <t>Муниципальная программа "Развитие коммунальной, жилищной инфраструктуры и благоустройства, повышение энергоэффективности в Пикалевском городском поселении"</t>
  </si>
  <si>
    <t xml:space="preserve">012 0502 2500000000 000 </t>
  </si>
  <si>
    <t xml:space="preserve">012 0502 2540114731 244 </t>
  </si>
  <si>
    <t xml:space="preserve">012 0502 25701S4790 244 </t>
  </si>
  <si>
    <t>Благоустройство</t>
  </si>
  <si>
    <t xml:space="preserve">012 0503 0000000000 000 </t>
  </si>
  <si>
    <t xml:space="preserve">012 0503 2200000000 000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</si>
  <si>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</si>
  <si>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012 0503 2240213100 414 </t>
  </si>
  <si>
    <t xml:space="preserve">012 0503 2500000000 000 </t>
  </si>
  <si>
    <t xml:space="preserve">012 0503 2540211120 244 </t>
  </si>
  <si>
    <t xml:space="preserve">012 0503 2540211140 244 </t>
  </si>
  <si>
    <t xml:space="preserve">012 0503 2540216100 247 </t>
  </si>
  <si>
    <t xml:space="preserve">012 0503 2540216300 244 </t>
  </si>
  <si>
    <t xml:space="preserve">012 0503 2540216500 244 </t>
  </si>
  <si>
    <t>Муниципальная программа "Формирование комфортной городской среды в Пикалевском городском поселении"</t>
  </si>
  <si>
    <t xml:space="preserve">012 0503 2900000000 000 </t>
  </si>
  <si>
    <t xml:space="preserve">012 0503 292F255550 244 </t>
  </si>
  <si>
    <t xml:space="preserve">012 0503 2940111430 244 </t>
  </si>
  <si>
    <t xml:space="preserve">012 0503 2940111440 244 </t>
  </si>
  <si>
    <t xml:space="preserve">012 0503 29701S4750 244 </t>
  </si>
  <si>
    <t>ОБРАЗОВАНИЕ</t>
  </si>
  <si>
    <t xml:space="preserve">012 0700 0000000000 000 </t>
  </si>
  <si>
    <t>Профессиональная подготовка, переподготовка и повышение квалификации</t>
  </si>
  <si>
    <t xml:space="preserve">012 0705 0000000000 000 </t>
  </si>
  <si>
    <t xml:space="preserve">012 0705 2600000000 000 </t>
  </si>
  <si>
    <t xml:space="preserve">012 0705 2640313080 244 </t>
  </si>
  <si>
    <t>Молодежная политика</t>
  </si>
  <si>
    <t xml:space="preserve">012 0707 0000000000 000 </t>
  </si>
  <si>
    <t>Муниципальная программа "Культура, физическая культура, спорт, молодежная политика в Пикалевском городском поселении"</t>
  </si>
  <si>
    <t xml:space="preserve">012 0707 2100000000 000 </t>
  </si>
  <si>
    <t>Субсидии бюджетным учреждениям на иные цели</t>
  </si>
  <si>
    <t xml:space="preserve">012 0707 2140301190 612 </t>
  </si>
  <si>
    <t xml:space="preserve">012 0707 21403S4330 612 </t>
  </si>
  <si>
    <t>КУЛЬТУРА, КИНЕМАТОГРАФИЯ</t>
  </si>
  <si>
    <t xml:space="preserve">012 0800 0000000000 000 </t>
  </si>
  <si>
    <t>Культура</t>
  </si>
  <si>
    <t xml:space="preserve">012 0801 0000000000 000 </t>
  </si>
  <si>
    <t xml:space="preserve">012 0801 2100000000 000 </t>
  </si>
  <si>
    <t xml:space="preserve">012 0801 2140100160 611 </t>
  </si>
  <si>
    <t xml:space="preserve">012 0801 2140110490 612 </t>
  </si>
  <si>
    <t xml:space="preserve">012 0801 2140114840 244 </t>
  </si>
  <si>
    <t xml:space="preserve">012 0801 21401S0360 611 </t>
  </si>
  <si>
    <t xml:space="preserve">012 0801 21401S4840 244 </t>
  </si>
  <si>
    <t xml:space="preserve">012 0801 21401S4840 612 </t>
  </si>
  <si>
    <t>СОЦИАЛЬНАЯ ПОЛИТИКА</t>
  </si>
  <si>
    <t xml:space="preserve">012 1000 0000000000 000 </t>
  </si>
  <si>
    <t>Пенсионное обеспечение</t>
  </si>
  <si>
    <t xml:space="preserve">012 1001 0000000000 000 </t>
  </si>
  <si>
    <t xml:space="preserve">012 1001 2600000000 000 </t>
  </si>
  <si>
    <t>Иные пенсии, социальные доплаты к пенсиям</t>
  </si>
  <si>
    <t xml:space="preserve">012 1001 2640214910 312 </t>
  </si>
  <si>
    <t>Социальное обеспечение населения</t>
  </si>
  <si>
    <t xml:space="preserve">012 1003 0000000000 000 </t>
  </si>
  <si>
    <t xml:space="preserve">012 1003 2600000000 000 </t>
  </si>
  <si>
    <t>Пособия, компенсации, меры социальной поддержки по публичным нормативным обязательствам</t>
  </si>
  <si>
    <t xml:space="preserve">012 1003 2640215860 313 </t>
  </si>
  <si>
    <t>Другие вопросы в области социальной политики</t>
  </si>
  <si>
    <t xml:space="preserve">012 1006 0000000000 000 </t>
  </si>
  <si>
    <t xml:space="preserve">012 1006 2600000000 000 </t>
  </si>
  <si>
    <t xml:space="preserve">012 1006 2640510060 633 </t>
  </si>
  <si>
    <t>ФИЗИЧЕСКАЯ КУЛЬТУРА И СПОРТ</t>
  </si>
  <si>
    <t xml:space="preserve">012 1100 0000000000 000 </t>
  </si>
  <si>
    <t>Физическая культура</t>
  </si>
  <si>
    <t xml:space="preserve">012 1101 0000000000 000 </t>
  </si>
  <si>
    <t xml:space="preserve">012 1101 2100000000 000 </t>
  </si>
  <si>
    <t xml:space="preserve">012 1101 2140200160 611 </t>
  </si>
  <si>
    <t xml:space="preserve">012 1101 2140210490 612 </t>
  </si>
  <si>
    <t xml:space="preserve">012 1101 21402S4840 612 </t>
  </si>
  <si>
    <t>ОБСЛУЖИВАНИЕ ГОСУДАРСТВЕННОГО И МУНИЦИПАЛЬНОГО ДОЛГА</t>
  </si>
  <si>
    <t xml:space="preserve">012 1300 0000000000 000 </t>
  </si>
  <si>
    <t>Обслуживание государственного внутреннего и муниципального долга</t>
  </si>
  <si>
    <t xml:space="preserve">012 1301 0000000000 000 </t>
  </si>
  <si>
    <t xml:space="preserve">012 1301 2800000000 000 </t>
  </si>
  <si>
    <t>Обслуживание муниципального долга</t>
  </si>
  <si>
    <t xml:space="preserve">012 1301 2840213010 730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</si>
  <si>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</si>
  <si>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</si>
  <si>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</si>
  <si>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</si>
  <si>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</si>
  <si>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</si>
  <si>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</si>
  <si>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</si>
  <si>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</si>
  <si>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</si>
  <si>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</si>
  <si>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</si>
  <si>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</si>
  <si>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</si>
  <si>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</si>
  <si>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</si>
  <si>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</si>
  <si>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</si>
  <si>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</si>
  <si>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</si>
  <si>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</si>
  <si>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</si>
  <si>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</si>
  <si>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</si>
  <si>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c:\temp\117M01.txt</t>
  </si>
  <si>
    <t>Доходы/EXPORT_SRC_CODE</t>
  </si>
  <si>
    <t>Доходы/PERIOD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</si>
  <si>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</si>
  <si>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</si>
  <si>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 xml:space="preserve">  Кредиты кредитных организаций в валюте Российской Федерации</t>
  </si>
  <si>
    <t>000 01 02 00 00 00 0000 000</t>
  </si>
  <si>
    <t xml:space="preserve">  Привлечение кредитов от кредитных организаций в валюте Российской Федерации</t>
  </si>
  <si>
    <t>000 01 02 00 00 00 0000 700</t>
  </si>
  <si>
    <t xml:space="preserve">  Привлечение городскими поселениями кредитов от кредитных организаций в валюте Российской Федерации</t>
  </si>
  <si>
    <t>012 01 02 00 00 13 0000 710</t>
  </si>
  <si>
    <t xml:space="preserve">  Иные источники внутреннего финансирования дефицитов бюджетов</t>
  </si>
  <si>
    <t>000 01 06 00 00 00 0000 000</t>
  </si>
  <si>
    <t xml:space="preserve">  Исполнение государственных и муниципальных гарантий</t>
  </si>
  <si>
    <t>000 01 06 04 00 00 0000 000</t>
  </si>
  <si>
    <t xml:space="preserve">  Исполнение государственных и муниципальных гарантий в валюте Российской Федерации</t>
  </si>
  <si>
    <t>000 01 06 04 01 00 0000 000</t>
  </si>
  <si>
    <t xml:space="preserve">  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</si>
  <si>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</si>
  <si>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 xml:space="preserve">  Исполнение муниципальных гарантий городских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</si>
  <si>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012 01 06 04 01 13 0000 810</t>
  </si>
  <si>
    <t xml:space="preserve">  Изменение остатков средств на счетах по учету средств бюджетов</t>
  </si>
  <si>
    <t>000 01 05 00 00 00 0000 000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</si>
  <si>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</si>
  <si>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</si>
  <si>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</si>
  <si>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</si>
  <si>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</si>
  <si>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</si>
  <si>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</si>
  <si>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012 01 05 02 01 13 0000 510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</si>
  <si>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</si>
  <si>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</si>
  <si>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</si>
  <si>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</si>
  <si>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</si>
  <si>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</si>
  <si>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</si>
  <si>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012 01 05 02 01 13 0000 610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</si>
</sst>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_ ;\-#,##0.00"/>
  </numFmts>
  <fonts count="1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000000"/>
      <name val="Arial Cyr"/>
    </font>
    <font>
      <sz val="9"/>
      <color rgb="FF000000"/>
      <name val="Arial Cyr"/>
    </font>
    <font>
      <b/>
      <sz val="11"/>
      <color rgb="FF000000"/>
      <name val="Arial Cyr"/>
    </font>
    <font>
      <sz val="10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sz val="6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67">
    <xf numFmtId="0" fontId="0" fillId="0" borderId="0"/>
    <xf numFmtId="0" fontId="5" fillId="0" borderId="0">
      <alignment wrapText="1"/>
    </xf>
    <xf numFmtId="49" fontId="5" fillId="0" borderId="0">
      <alignment wrapText="1"/>
    </xf>
    <xf numFmtId="49" fontId="5" fillId="0" borderId="0">
      <alignment horizontal="center"/>
    </xf>
    <xf numFmtId="49" fontId="5" fillId="0" borderId="0"/>
    <xf numFmtId="49" fontId="6" fillId="0" borderId="0"/>
    <xf numFmtId="49" fontId="5" fillId="0" borderId="0">
      <alignment horizontal="right"/>
    </xf>
    <xf numFmtId="0" fontId="7" fillId="0" borderId="0">
      <alignment horizontal="center"/>
    </xf>
    <xf numFmtId="0" fontId="5" fillId="0" borderId="44">
      <alignment horizontal="left"/>
    </xf>
    <xf numFmtId="49" fontId="5" fillId="0" borderId="44">
      <alignment horizontal="left"/>
    </xf>
    <xf numFmtId="0" fontId="5" fillId="0" borderId="44">
      <alignment horizontal="center" shrinkToFit="1"/>
    </xf>
    <xf numFmtId="49" fontId="5" fillId="0" borderId="44">
      <alignment horizontal="center" vertical="center" shrinkToFit="1"/>
    </xf>
    <xf numFmtId="49" fontId="8" fillId="0" borderId="44">
      <alignment shrinkToFit="1"/>
    </xf>
    <xf numFmtId="49" fontId="5" fillId="0" borderId="44">
      <alignment horizontal="right"/>
    </xf>
    <xf numFmtId="0" fontId="5" fillId="0" borderId="45">
      <alignment horizontal="center" vertical="top" wrapText="1"/>
    </xf>
    <xf numFmtId="0" fontId="5" fillId="0" borderId="45">
      <alignment horizontal="center" vertical="center"/>
    </xf>
    <xf numFmtId="0" fontId="5" fillId="0" borderId="46">
      <alignment horizontal="center" vertical="center"/>
    </xf>
    <xf numFmtId="0" fontId="5" fillId="0" borderId="46">
      <alignment horizontal="center" vertical="center" shrinkToFit="1"/>
    </xf>
    <xf numFmtId="49" fontId="5" fillId="0" borderId="46">
      <alignment horizontal="center" vertical="center" shrinkToFit="1"/>
    </xf>
    <xf numFmtId="0" fontId="5" fillId="0" borderId="47">
      <alignment horizontal="left" wrapText="1"/>
    </xf>
    <xf numFmtId="0" fontId="5" fillId="0" borderId="48">
      <alignment horizontal="center" vertical="center" shrinkToFit="1"/>
    </xf>
    <xf numFmtId="49" fontId="5" fillId="0" borderId="49">
      <alignment horizontal="center" vertical="center"/>
    </xf>
    <xf numFmtId="4" fontId="5" fillId="0" borderId="49">
      <alignment horizontal="right" shrinkToFit="1"/>
    </xf>
    <xf numFmtId="4" fontId="5" fillId="0" borderId="50">
      <alignment horizontal="right" shrinkToFit="1"/>
    </xf>
    <xf numFmtId="0" fontId="5" fillId="0" borderId="51">
      <alignment horizontal="left" wrapText="1" indent="2"/>
    </xf>
    <xf numFmtId="0" fontId="5" fillId="0" borderId="52">
      <alignment horizontal="center" vertical="center" shrinkToFit="1"/>
    </xf>
    <xf numFmtId="49" fontId="5" fillId="0" borderId="45">
      <alignment horizontal="center" vertical="center"/>
    </xf>
    <xf numFmtId="166" fontId="5" fillId="0" borderId="45">
      <alignment horizontal="right" vertical="center" shrinkToFit="1"/>
    </xf>
    <xf numFmtId="166" fontId="5" fillId="0" borderId="47">
      <alignment horizontal="right" vertical="center" shrinkToFit="1"/>
    </xf>
    <xf numFmtId="0" fontId="5" fillId="0" borderId="53">
      <alignment horizontal="left" wrapText="1"/>
    </xf>
    <xf numFmtId="4" fontId="5" fillId="0" borderId="45">
      <alignment horizontal="right" shrinkToFit="1"/>
    </xf>
    <xf numFmtId="4" fontId="5" fillId="0" borderId="47">
      <alignment horizontal="right" shrinkToFit="1"/>
    </xf>
    <xf numFmtId="0" fontId="5" fillId="0" borderId="54">
      <alignment horizontal="left" wrapText="1" indent="2"/>
    </xf>
    <xf numFmtId="0" fontId="5" fillId="0" borderId="55">
      <alignment horizontal="left" wrapText="1"/>
    </xf>
    <xf numFmtId="0" fontId="9" fillId="0" borderId="47">
      <alignment wrapText="1"/>
    </xf>
    <xf numFmtId="0" fontId="9" fillId="0" borderId="47"/>
    <xf numFmtId="0" fontId="9" fillId="2" borderId="47">
      <alignment wrapText="1"/>
    </xf>
    <xf numFmtId="0" fontId="5" fillId="2" borderId="55">
      <alignment horizontal="left" wrapText="1"/>
    </xf>
    <xf numFmtId="49" fontId="5" fillId="0" borderId="47">
      <alignment horizontal="center" shrinkToFit="1"/>
    </xf>
    <xf numFmtId="49" fontId="5" fillId="0" borderId="45">
      <alignment horizontal="center" vertical="center" shrinkToFit="1"/>
    </xf>
    <xf numFmtId="0" fontId="8" fillId="0" borderId="56">
      <alignment horizontal="left"/>
    </xf>
    <xf numFmtId="0" fontId="8" fillId="0" borderId="57">
      <alignment horizontal="left" wrapText="1"/>
    </xf>
    <xf numFmtId="0" fontId="8" fillId="0" borderId="57">
      <alignment horizontal="left"/>
    </xf>
    <xf numFmtId="0" fontId="5" fillId="0" borderId="57"/>
    <xf numFmtId="49" fontId="8" fillId="0" borderId="57"/>
    <xf numFmtId="0" fontId="8" fillId="0" borderId="0">
      <alignment horizontal="left"/>
    </xf>
    <xf numFmtId="0" fontId="8" fillId="0" borderId="0">
      <alignment horizontal="left" wrapText="1"/>
    </xf>
    <xf numFmtId="0" fontId="5" fillId="0" borderId="0"/>
    <xf numFmtId="49" fontId="8" fillId="0" borderId="0"/>
    <xf numFmtId="0" fontId="5" fillId="0" borderId="0">
      <alignment horizontal="left"/>
    </xf>
    <xf numFmtId="0" fontId="5" fillId="0" borderId="0">
      <alignment horizontal="center" wrapText="1"/>
    </xf>
    <xf numFmtId="0" fontId="10" fillId="0" borderId="0"/>
    <xf numFmtId="0" fontId="5" fillId="0" borderId="44">
      <alignment horizontal="center" wrapText="1"/>
    </xf>
    <xf numFmtId="0" fontId="11" fillId="0" borderId="0">
      <alignment horizontal="center"/>
    </xf>
    <xf numFmtId="0" fontId="11" fillId="0" borderId="56">
      <alignment horizontal="center"/>
    </xf>
    <xf numFmtId="0" fontId="8" fillId="0" borderId="0">
      <alignment horizontal="center"/>
    </xf>
    <xf numFmtId="0" fontId="6" fillId="0" borderId="0">
      <alignment horizontal="left"/>
    </xf>
    <xf numFmtId="49" fontId="5" fillId="0" borderId="0">
      <alignment horizontal="left"/>
    </xf>
    <xf numFmtId="49" fontId="5" fillId="0" borderId="0">
      <alignment horizontal="center" wrapText="1"/>
    </xf>
    <xf numFmtId="0" fontId="5" fillId="0" borderId="0">
      <alignment horizontal="center"/>
    </xf>
    <xf numFmtId="0" fontId="5" fillId="0" borderId="44">
      <alignment horizontal="center"/>
    </xf>
    <xf numFmtId="0" fontId="9" fillId="0" borderId="0"/>
    <xf numFmtId="0" fontId="10" fillId="0" borderId="44"/>
    <xf numFmtId="0" fontId="8" fillId="0" borderId="0"/>
    <xf numFmtId="0" fontId="8" fillId="0" borderId="44"/>
    <xf numFmtId="0" fontId="8" fillId="0" borderId="45">
      <alignment horizontal="left" wrapText="1"/>
    </xf>
    <xf numFmtId="0" fontId="8" fillId="0" borderId="56"/>
  </cellStyleXfs>
  <cellXfs count="15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5" fillId="0" borderId="0" xfId="1" applyNumberFormat="1" applyProtection="1">
      <alignment wrapText="1"/>
    </xf>
    <xf numFmtId="49" fontId="5" fillId="0" borderId="0" xfId="2" applyNumberFormat="1" applyProtection="1">
      <alignment wrapText="1"/>
    </xf>
    <xf numFmtId="49" fontId="5" fillId="0" borderId="0" xfId="3" applyNumberFormat="1" applyProtection="1">
      <alignment horizontal="center"/>
    </xf>
    <xf numFmtId="49" fontId="5" fillId="0" borderId="0" xfId="4" applyNumberFormat="1" applyProtection="1"/>
    <xf numFmtId="49" fontId="6" fillId="0" borderId="0" xfId="5" applyNumberFormat="1" applyProtection="1"/>
    <xf numFmtId="49" fontId="5" fillId="0" borderId="0" xfId="6" applyNumberFormat="1" applyProtection="1">
      <alignment horizontal="right"/>
    </xf>
    <xf numFmtId="0" fontId="5" fillId="0" borderId="44" xfId="8" applyNumberFormat="1" applyProtection="1">
      <alignment horizontal="left"/>
    </xf>
    <xf numFmtId="49" fontId="5" fillId="0" borderId="44" xfId="9" applyNumberFormat="1" applyProtection="1">
      <alignment horizontal="left"/>
    </xf>
    <xf numFmtId="0" fontId="5" fillId="0" borderId="44" xfId="10" applyNumberFormat="1" applyProtection="1">
      <alignment horizontal="center" shrinkToFit="1"/>
    </xf>
    <xf numFmtId="49" fontId="5" fillId="0" borderId="44" xfId="11" applyNumberFormat="1" applyProtection="1">
      <alignment horizontal="center" vertical="center" shrinkToFit="1"/>
    </xf>
    <xf numFmtId="49" fontId="8" fillId="0" borderId="44" xfId="12" applyNumberFormat="1" applyProtection="1">
      <alignment shrinkToFit="1"/>
    </xf>
    <xf numFmtId="49" fontId="5" fillId="0" borderId="44" xfId="13" applyNumberFormat="1" applyProtection="1">
      <alignment horizontal="right"/>
    </xf>
    <xf numFmtId="0" fontId="5" fillId="0" borderId="45" xfId="15" applyNumberFormat="1" applyProtection="1">
      <alignment horizontal="center" vertical="center"/>
    </xf>
    <xf numFmtId="0" fontId="5" fillId="0" borderId="46" xfId="16" applyNumberFormat="1" applyProtection="1">
      <alignment horizontal="center" vertical="center"/>
    </xf>
    <xf numFmtId="0" fontId="5" fillId="0" borderId="46" xfId="17" applyNumberFormat="1" applyProtection="1">
      <alignment horizontal="center" vertical="center" shrinkToFit="1"/>
    </xf>
    <xf numFmtId="49" fontId="5" fillId="0" borderId="46" xfId="18" applyNumberFormat="1" applyProtection="1">
      <alignment horizontal="center" vertical="center" shrinkToFit="1"/>
    </xf>
    <xf numFmtId="0" fontId="5" fillId="0" borderId="47" xfId="19" applyNumberFormat="1" applyProtection="1">
      <alignment horizontal="left" wrapText="1"/>
    </xf>
    <xf numFmtId="0" fontId="5" fillId="0" borderId="48" xfId="20" applyNumberFormat="1" applyProtection="1">
      <alignment horizontal="center" vertical="center" shrinkToFit="1"/>
    </xf>
    <xf numFmtId="49" fontId="5" fillId="0" borderId="49" xfId="21" applyNumberFormat="1" applyProtection="1">
      <alignment horizontal="center" vertical="center"/>
    </xf>
    <xf numFmtId="4" fontId="5" fillId="0" borderId="49" xfId="22" applyNumberFormat="1" applyProtection="1">
      <alignment horizontal="right" shrinkToFit="1"/>
    </xf>
    <xf numFmtId="4" fontId="5" fillId="0" borderId="50" xfId="23" applyNumberFormat="1" applyProtection="1">
      <alignment horizontal="right" shrinkToFit="1"/>
    </xf>
    <xf numFmtId="0" fontId="5" fillId="0" borderId="51" xfId="24" applyNumberFormat="1" applyProtection="1">
      <alignment horizontal="left" wrapText="1" indent="2"/>
    </xf>
    <xf numFmtId="0" fontId="5" fillId="0" borderId="52" xfId="25" applyNumberFormat="1" applyProtection="1">
      <alignment horizontal="center" vertical="center" shrinkToFit="1"/>
    </xf>
    <xf numFmtId="49" fontId="5" fillId="0" borderId="45" xfId="26" applyNumberFormat="1" applyProtection="1">
      <alignment horizontal="center" vertical="center"/>
    </xf>
    <xf numFmtId="166" fontId="5" fillId="0" borderId="45" xfId="27" applyNumberFormat="1" applyProtection="1">
      <alignment horizontal="right" vertical="center" shrinkToFit="1"/>
    </xf>
    <xf numFmtId="166" fontId="5" fillId="0" borderId="47" xfId="28" applyNumberFormat="1" applyProtection="1">
      <alignment horizontal="right" vertical="center" shrinkToFit="1"/>
    </xf>
    <xf numFmtId="0" fontId="5" fillId="0" borderId="53" xfId="29" applyNumberFormat="1" applyProtection="1">
      <alignment horizontal="left" wrapText="1"/>
    </xf>
    <xf numFmtId="4" fontId="5" fillId="0" borderId="45" xfId="30" applyNumberFormat="1" applyProtection="1">
      <alignment horizontal="right" shrinkToFit="1"/>
    </xf>
    <xf numFmtId="4" fontId="5" fillId="0" borderId="47" xfId="31" applyNumberFormat="1" applyProtection="1">
      <alignment horizontal="right" shrinkToFit="1"/>
    </xf>
    <xf numFmtId="0" fontId="5" fillId="0" borderId="54" xfId="32" applyNumberFormat="1" applyProtection="1">
      <alignment horizontal="left" wrapText="1" indent="2"/>
    </xf>
    <xf numFmtId="0" fontId="5" fillId="0" borderId="55" xfId="33" applyNumberFormat="1" applyProtection="1">
      <alignment horizontal="left" wrapText="1"/>
    </xf>
    <xf numFmtId="0" fontId="9" fillId="0" borderId="47" xfId="34" applyNumberFormat="1" applyProtection="1">
      <alignment wrapText="1"/>
    </xf>
    <xf numFmtId="0" fontId="9" fillId="0" borderId="47" xfId="35" applyNumberFormat="1" applyProtection="1"/>
    <xf numFmtId="0" fontId="9" fillId="2" borderId="47" xfId="36" applyNumberFormat="1" applyProtection="1">
      <alignment wrapText="1"/>
    </xf>
    <xf numFmtId="0" fontId="5" fillId="2" borderId="55" xfId="37" applyNumberFormat="1" applyProtection="1">
      <alignment horizontal="left" wrapText="1"/>
    </xf>
    <xf numFmtId="49" fontId="5" fillId="0" borderId="47" xfId="38" applyNumberFormat="1" applyProtection="1">
      <alignment horizontal="center" shrinkToFit="1"/>
    </xf>
    <xf numFmtId="49" fontId="5" fillId="0" borderId="45" xfId="39" applyNumberFormat="1" applyProtection="1">
      <alignment horizontal="center" vertical="center" shrinkToFit="1"/>
    </xf>
    <xf numFmtId="0" fontId="8" fillId="0" borderId="56" xfId="40" applyNumberFormat="1" applyProtection="1">
      <alignment horizontal="left"/>
    </xf>
    <xf numFmtId="0" fontId="8" fillId="0" borderId="57" xfId="41" applyNumberFormat="1" applyProtection="1">
      <alignment horizontal="left" wrapText="1"/>
    </xf>
    <xf numFmtId="0" fontId="8" fillId="0" borderId="57" xfId="42" applyNumberFormat="1" applyProtection="1">
      <alignment horizontal="left"/>
    </xf>
    <xf numFmtId="0" fontId="5" fillId="0" borderId="57" xfId="43" applyNumberFormat="1" applyProtection="1"/>
    <xf numFmtId="49" fontId="8" fillId="0" borderId="57" xfId="44" applyNumberFormat="1" applyProtection="1"/>
    <xf numFmtId="0" fontId="8" fillId="0" borderId="0" xfId="45" applyNumberFormat="1" applyProtection="1">
      <alignment horizontal="left"/>
    </xf>
    <xf numFmtId="0" fontId="8" fillId="0" borderId="0" xfId="46" applyNumberFormat="1" applyProtection="1">
      <alignment horizontal="left" wrapText="1"/>
    </xf>
    <xf numFmtId="0" fontId="5" fillId="0" borderId="0" xfId="47" applyNumberFormat="1" applyProtection="1"/>
    <xf numFmtId="49" fontId="8" fillId="0" borderId="0" xfId="48" applyNumberFormat="1" applyProtection="1"/>
    <xf numFmtId="0" fontId="0" fillId="0" borderId="0" xfId="0" applyProtection="1"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5" fillId="0" borderId="45" xfId="14" applyNumberFormat="1" applyProtection="1">
      <alignment horizontal="center" vertical="top" wrapText="1"/>
    </xf>
    <xf numFmtId="0" fontId="5" fillId="0" borderId="45" xfId="14">
      <alignment horizontal="center" vertical="top" wrapText="1"/>
    </xf>
    <xf numFmtId="0" fontId="7" fillId="0" borderId="0" xfId="7" applyNumberFormat="1" applyProtection="1">
      <alignment horizontal="center"/>
    </xf>
    <xf numFmtId="0" fontId="7" fillId="0" borderId="0" xfId="7">
      <alignment horizontal="center"/>
    </xf>
    <xf numFmtId="0" fontId="8" fillId="0" borderId="0" xfId="66" applyNumberFormat="1" applyBorder="1" applyProtection="1"/>
    <xf numFmtId="0" fontId="0" fillId="0" borderId="0" xfId="0" applyBorder="1"/>
  </cellXfs>
  <cellStyles count="67">
    <cellStyle name="st128" xfId="65"/>
    <cellStyle name="xl100" xfId="2"/>
    <cellStyle name="xl101" xfId="9"/>
    <cellStyle name="xl102" xfId="20"/>
    <cellStyle name="xl103" xfId="25"/>
    <cellStyle name="xl104" xfId="3"/>
    <cellStyle name="xl105" xfId="10"/>
    <cellStyle name="xl106" xfId="21"/>
    <cellStyle name="xl107" xfId="26"/>
    <cellStyle name="xl108" xfId="11"/>
    <cellStyle name="xl109" xfId="27"/>
    <cellStyle name="xl110" xfId="30"/>
    <cellStyle name="xl111" xfId="5"/>
    <cellStyle name="xl112" xfId="12"/>
    <cellStyle name="xl113" xfId="13"/>
    <cellStyle name="xl114" xfId="28"/>
    <cellStyle name="xl115" xfId="31"/>
    <cellStyle name="xl116" xfId="34"/>
    <cellStyle name="xl117" xfId="35"/>
    <cellStyle name="xl118" xfId="36"/>
    <cellStyle name="xl119" xfId="37"/>
    <cellStyle name="xl120" xfId="38"/>
    <cellStyle name="xl121" xfId="39"/>
    <cellStyle name="xl122" xfId="40"/>
    <cellStyle name="xl123" xfId="45"/>
    <cellStyle name="xl124" xfId="53"/>
    <cellStyle name="xl125" xfId="57"/>
    <cellStyle name="xl126" xfId="61"/>
    <cellStyle name="xl127" xfId="64"/>
    <cellStyle name="xl128" xfId="66"/>
    <cellStyle name="xl129" xfId="41"/>
    <cellStyle name="xl130" xfId="46"/>
    <cellStyle name="xl131" xfId="50"/>
    <cellStyle name="xl132" xfId="54"/>
    <cellStyle name="xl133" xfId="55"/>
    <cellStyle name="xl134" xfId="58"/>
    <cellStyle name="xl135" xfId="52"/>
    <cellStyle name="xl136" xfId="62"/>
    <cellStyle name="xl137" xfId="42"/>
    <cellStyle name="xl138" xfId="56"/>
    <cellStyle name="xl139" xfId="43"/>
    <cellStyle name="xl140" xfId="48"/>
    <cellStyle name="xl141" xfId="44"/>
    <cellStyle name="xl142" xfId="59"/>
    <cellStyle name="xl22" xfId="63"/>
    <cellStyle name="xl24" xfId="47"/>
    <cellStyle name="xl25" xfId="49"/>
    <cellStyle name="xl26" xfId="14"/>
    <cellStyle name="xl27" xfId="15"/>
    <cellStyle name="xl31" xfId="51"/>
    <cellStyle name="xl34" xfId="16"/>
    <cellStyle name="xl42" xfId="4"/>
    <cellStyle name="xl48" xfId="22"/>
    <cellStyle name="xl51" xfId="7"/>
    <cellStyle name="xl57" xfId="60"/>
    <cellStyle name="xl70" xfId="33"/>
    <cellStyle name="xl71" xfId="19"/>
    <cellStyle name="xl78" xfId="17"/>
    <cellStyle name="xl81" xfId="18"/>
    <cellStyle name="xl85" xfId="6"/>
    <cellStyle name="xl86" xfId="23"/>
    <cellStyle name="xl95" xfId="1"/>
    <cellStyle name="xl96" xfId="8"/>
    <cellStyle name="xl97" xfId="24"/>
    <cellStyle name="xl98" xfId="29"/>
    <cellStyle name="xl99" xfId="3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8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34"/>
      <c r="B1" s="134"/>
      <c r="C1" s="134"/>
      <c r="D1" s="134"/>
      <c r="E1" s="2"/>
      <c r="F1" s="2"/>
    </row>
    <row r="2" spans="1:6" ht="16.95" customHeight="1" x14ac:dyDescent="0.25">
      <c r="A2" s="134" t="s">
        <v>0</v>
      </c>
      <c r="B2" s="134"/>
      <c r="C2" s="134"/>
      <c r="D2" s="134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35" t="s">
        <v>5</v>
      </c>
      <c r="B4" s="135"/>
      <c r="C4" s="135"/>
      <c r="D4" s="135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5">
      <c r="A6" s="11" t="s">
        <v>8</v>
      </c>
      <c r="B6" s="136" t="s">
        <v>14</v>
      </c>
      <c r="C6" s="137"/>
      <c r="D6" s="137"/>
      <c r="E6" s="3" t="s">
        <v>9</v>
      </c>
      <c r="F6" s="10" t="s">
        <v>18</v>
      </c>
    </row>
    <row r="7" spans="1:6" ht="13.2" x14ac:dyDescent="0.25">
      <c r="A7" s="11" t="s">
        <v>10</v>
      </c>
      <c r="B7" s="138" t="s">
        <v>15</v>
      </c>
      <c r="C7" s="138"/>
      <c r="D7" s="138"/>
      <c r="E7" s="3" t="s">
        <v>11</v>
      </c>
      <c r="F7" s="12" t="s">
        <v>19</v>
      </c>
    </row>
    <row r="8" spans="1:6" ht="13.2" x14ac:dyDescent="0.25">
      <c r="A8" s="11" t="s">
        <v>12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134" t="s">
        <v>21</v>
      </c>
      <c r="B10" s="134"/>
      <c r="C10" s="134"/>
      <c r="D10" s="134"/>
      <c r="E10" s="1"/>
      <c r="F10" s="17"/>
    </row>
    <row r="11" spans="1:6" ht="4.2" customHeight="1" x14ac:dyDescent="0.25">
      <c r="A11" s="128" t="s">
        <v>22</v>
      </c>
      <c r="B11" s="122" t="s">
        <v>23</v>
      </c>
      <c r="C11" s="122" t="s">
        <v>24</v>
      </c>
      <c r="D11" s="125" t="s">
        <v>25</v>
      </c>
      <c r="E11" s="125" t="s">
        <v>26</v>
      </c>
      <c r="F11" s="131" t="s">
        <v>27</v>
      </c>
    </row>
    <row r="12" spans="1:6" ht="3.6" customHeight="1" x14ac:dyDescent="0.25">
      <c r="A12" s="129"/>
      <c r="B12" s="123"/>
      <c r="C12" s="123"/>
      <c r="D12" s="126"/>
      <c r="E12" s="126"/>
      <c r="F12" s="132"/>
    </row>
    <row r="13" spans="1:6" ht="3" customHeight="1" x14ac:dyDescent="0.25">
      <c r="A13" s="129"/>
      <c r="B13" s="123"/>
      <c r="C13" s="123"/>
      <c r="D13" s="126"/>
      <c r="E13" s="126"/>
      <c r="F13" s="132"/>
    </row>
    <row r="14" spans="1:6" ht="3" customHeight="1" x14ac:dyDescent="0.25">
      <c r="A14" s="129"/>
      <c r="B14" s="123"/>
      <c r="C14" s="123"/>
      <c r="D14" s="126"/>
      <c r="E14" s="126"/>
      <c r="F14" s="132"/>
    </row>
    <row r="15" spans="1:6" ht="3" customHeight="1" x14ac:dyDescent="0.25">
      <c r="A15" s="129"/>
      <c r="B15" s="123"/>
      <c r="C15" s="123"/>
      <c r="D15" s="126"/>
      <c r="E15" s="126"/>
      <c r="F15" s="132"/>
    </row>
    <row r="16" spans="1:6" ht="3" customHeight="1" x14ac:dyDescent="0.25">
      <c r="A16" s="129"/>
      <c r="B16" s="123"/>
      <c r="C16" s="123"/>
      <c r="D16" s="126"/>
      <c r="E16" s="126"/>
      <c r="F16" s="132"/>
    </row>
    <row r="17" spans="1:6" ht="23.4" customHeight="1" x14ac:dyDescent="0.25">
      <c r="A17" s="130"/>
      <c r="B17" s="124"/>
      <c r="C17" s="124"/>
      <c r="D17" s="127"/>
      <c r="E17" s="127"/>
      <c r="F17" s="133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 x14ac:dyDescent="0.25">
      <c r="A19" s="24" t="s">
        <v>31</v>
      </c>
      <c r="B19" s="25" t="s">
        <v>32</v>
      </c>
      <c r="C19" s="26" t="s">
        <v>33</v>
      </c>
      <c r="D19" s="27">
        <v>400077735.06</v>
      </c>
      <c r="E19" s="28">
        <v>244047396.90000001</v>
      </c>
      <c r="F19" s="27">
        <f>IF(OR(D19="-",IF(E19="-",0,E19)&gt;=IF(D19="-",0,D19)),"-",IF(D19="-",0,D19)-IF(E19="-",0,E19))</f>
        <v>156030338.16</v>
      </c>
    </row>
    <row r="20" spans="1:6" ht="13.2" x14ac:dyDescent="0.25">
      <c r="A20" s="29" t="s">
        <v>34</v>
      </c>
      <c r="B20" s="30"/>
      <c r="C20" s="31"/>
      <c r="D20" s="32"/>
      <c r="E20" s="32"/>
      <c r="F20" s="33"/>
    </row>
    <row r="21" spans="1:6" ht="13.2" x14ac:dyDescent="0.25">
      <c r="A21" s="34" t="s">
        <v>35</v>
      </c>
      <c r="B21" s="35" t="s">
        <v>32</v>
      </c>
      <c r="C21" s="36" t="s">
        <v>36</v>
      </c>
      <c r="D21" s="37">
        <v>175127911.05000001</v>
      </c>
      <c r="E21" s="37">
        <v>141888200.50999999</v>
      </c>
      <c r="F21" s="38">
        <f t="shared" ref="F21:F52" si="0">IF(OR(D21="-",IF(E21="-",0,E21)&gt;=IF(D21="-",0,D21)),"-",IF(D21="-",0,D21)-IF(E21="-",0,E21))</f>
        <v>33239710.540000021</v>
      </c>
    </row>
    <row r="22" spans="1:6" ht="13.2" x14ac:dyDescent="0.25">
      <c r="A22" s="34" t="s">
        <v>37</v>
      </c>
      <c r="B22" s="35" t="s">
        <v>32</v>
      </c>
      <c r="C22" s="36" t="s">
        <v>38</v>
      </c>
      <c r="D22" s="37">
        <v>102953303</v>
      </c>
      <c r="E22" s="37">
        <v>89001797.549999997</v>
      </c>
      <c r="F22" s="38">
        <f t="shared" si="0"/>
        <v>13951505.450000003</v>
      </c>
    </row>
    <row r="23" spans="1:6" ht="13.2" x14ac:dyDescent="0.25">
      <c r="A23" s="34" t="s">
        <v>39</v>
      </c>
      <c r="B23" s="35" t="s">
        <v>32</v>
      </c>
      <c r="C23" s="36" t="s">
        <v>40</v>
      </c>
      <c r="D23" s="37">
        <v>102953303</v>
      </c>
      <c r="E23" s="37">
        <v>89001797.549999997</v>
      </c>
      <c r="F23" s="38">
        <f t="shared" si="0"/>
        <v>13951505.450000003</v>
      </c>
    </row>
    <row r="24" spans="1:6" ht="72" x14ac:dyDescent="0.25">
      <c r="A24" s="39" t="s">
        <v>41</v>
      </c>
      <c r="B24" s="35" t="s">
        <v>32</v>
      </c>
      <c r="C24" s="36" t="s">
        <v>42</v>
      </c>
      <c r="D24" s="37">
        <v>71021903</v>
      </c>
      <c r="E24" s="37">
        <v>57072378.740000002</v>
      </c>
      <c r="F24" s="38">
        <f t="shared" si="0"/>
        <v>13949524.259999998</v>
      </c>
    </row>
    <row r="25" spans="1:6" ht="92.4" x14ac:dyDescent="0.25">
      <c r="A25" s="39" t="s">
        <v>43</v>
      </c>
      <c r="B25" s="35" t="s">
        <v>32</v>
      </c>
      <c r="C25" s="36" t="s">
        <v>44</v>
      </c>
      <c r="D25" s="37">
        <v>71021903</v>
      </c>
      <c r="E25" s="37">
        <v>57057528.859999999</v>
      </c>
      <c r="F25" s="38">
        <f t="shared" si="0"/>
        <v>13964374.140000001</v>
      </c>
    </row>
    <row r="26" spans="1:6" ht="92.4" x14ac:dyDescent="0.2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14849.88</v>
      </c>
      <c r="F26" s="38" t="str">
        <f t="shared" si="0"/>
        <v>-</v>
      </c>
    </row>
    <row r="27" spans="1:6" ht="72" x14ac:dyDescent="0.25">
      <c r="A27" s="39" t="s">
        <v>48</v>
      </c>
      <c r="B27" s="35" t="s">
        <v>32</v>
      </c>
      <c r="C27" s="36" t="s">
        <v>49</v>
      </c>
      <c r="D27" s="37">
        <v>400000</v>
      </c>
      <c r="E27" s="37">
        <v>116354.23</v>
      </c>
      <c r="F27" s="38">
        <f t="shared" si="0"/>
        <v>283645.77</v>
      </c>
    </row>
    <row r="28" spans="1:6" ht="92.4" x14ac:dyDescent="0.25">
      <c r="A28" s="39" t="s">
        <v>50</v>
      </c>
      <c r="B28" s="35" t="s">
        <v>32</v>
      </c>
      <c r="C28" s="36" t="s">
        <v>51</v>
      </c>
      <c r="D28" s="37">
        <v>400000</v>
      </c>
      <c r="E28" s="37">
        <v>115834.23</v>
      </c>
      <c r="F28" s="38">
        <f t="shared" si="0"/>
        <v>284165.77</v>
      </c>
    </row>
    <row r="29" spans="1:6" ht="102.6" x14ac:dyDescent="0.2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520</v>
      </c>
      <c r="F29" s="38" t="str">
        <f t="shared" si="0"/>
        <v>-</v>
      </c>
    </row>
    <row r="30" spans="1:6" ht="31.2" x14ac:dyDescent="0.25">
      <c r="A30" s="34" t="s">
        <v>54</v>
      </c>
      <c r="B30" s="35" t="s">
        <v>32</v>
      </c>
      <c r="C30" s="36" t="s">
        <v>55</v>
      </c>
      <c r="D30" s="37">
        <v>410000</v>
      </c>
      <c r="E30" s="37">
        <v>584515.23</v>
      </c>
      <c r="F30" s="38" t="str">
        <f t="shared" si="0"/>
        <v>-</v>
      </c>
    </row>
    <row r="31" spans="1:6" ht="51.6" x14ac:dyDescent="0.25">
      <c r="A31" s="34" t="s">
        <v>56</v>
      </c>
      <c r="B31" s="35" t="s">
        <v>32</v>
      </c>
      <c r="C31" s="36" t="s">
        <v>57</v>
      </c>
      <c r="D31" s="37">
        <v>410000</v>
      </c>
      <c r="E31" s="37">
        <v>581210.54</v>
      </c>
      <c r="F31" s="38" t="str">
        <f t="shared" si="0"/>
        <v>-</v>
      </c>
    </row>
    <row r="32" spans="1:6" ht="51.6" x14ac:dyDescent="0.2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3304.69</v>
      </c>
      <c r="F32" s="38" t="str">
        <f t="shared" si="0"/>
        <v>-</v>
      </c>
    </row>
    <row r="33" spans="1:6" ht="92.4" x14ac:dyDescent="0.25">
      <c r="A33" s="39" t="s">
        <v>60</v>
      </c>
      <c r="B33" s="35" t="s">
        <v>32</v>
      </c>
      <c r="C33" s="36" t="s">
        <v>61</v>
      </c>
      <c r="D33" s="37">
        <v>687700</v>
      </c>
      <c r="E33" s="37">
        <v>787932.6</v>
      </c>
      <c r="F33" s="38" t="str">
        <f t="shared" si="0"/>
        <v>-</v>
      </c>
    </row>
    <row r="34" spans="1:6" ht="112.8" x14ac:dyDescent="0.25">
      <c r="A34" s="39" t="s">
        <v>62</v>
      </c>
      <c r="B34" s="35" t="s">
        <v>32</v>
      </c>
      <c r="C34" s="36" t="s">
        <v>63</v>
      </c>
      <c r="D34" s="37">
        <v>687700</v>
      </c>
      <c r="E34" s="37">
        <v>787932.6</v>
      </c>
      <c r="F34" s="38" t="str">
        <f t="shared" si="0"/>
        <v>-</v>
      </c>
    </row>
    <row r="35" spans="1:6" ht="41.4" x14ac:dyDescent="0.25">
      <c r="A35" s="34" t="s">
        <v>64</v>
      </c>
      <c r="B35" s="35" t="s">
        <v>32</v>
      </c>
      <c r="C35" s="36" t="s">
        <v>65</v>
      </c>
      <c r="D35" s="37">
        <v>72300</v>
      </c>
      <c r="E35" s="37">
        <v>69582.63</v>
      </c>
      <c r="F35" s="38">
        <f t="shared" si="0"/>
        <v>2717.3699999999953</v>
      </c>
    </row>
    <row r="36" spans="1:6" ht="61.8" x14ac:dyDescent="0.25">
      <c r="A36" s="39" t="s">
        <v>66</v>
      </c>
      <c r="B36" s="35" t="s">
        <v>32</v>
      </c>
      <c r="C36" s="36" t="s">
        <v>67</v>
      </c>
      <c r="D36" s="37">
        <v>72300</v>
      </c>
      <c r="E36" s="37">
        <v>69582.63</v>
      </c>
      <c r="F36" s="38">
        <f t="shared" si="0"/>
        <v>2717.3699999999953</v>
      </c>
    </row>
    <row r="37" spans="1:6" ht="41.4" x14ac:dyDescent="0.25">
      <c r="A37" s="34" t="s">
        <v>68</v>
      </c>
      <c r="B37" s="35" t="s">
        <v>32</v>
      </c>
      <c r="C37" s="36" t="s">
        <v>69</v>
      </c>
      <c r="D37" s="37">
        <v>30361400</v>
      </c>
      <c r="E37" s="37">
        <v>30371034.120000001</v>
      </c>
      <c r="F37" s="38" t="str">
        <f t="shared" si="0"/>
        <v>-</v>
      </c>
    </row>
    <row r="38" spans="1:6" ht="61.8" x14ac:dyDescent="0.25">
      <c r="A38" s="39" t="s">
        <v>70</v>
      </c>
      <c r="B38" s="35" t="s">
        <v>32</v>
      </c>
      <c r="C38" s="36" t="s">
        <v>71</v>
      </c>
      <c r="D38" s="37">
        <v>30361400</v>
      </c>
      <c r="E38" s="37">
        <v>30371034.120000001</v>
      </c>
      <c r="F38" s="38" t="str">
        <f t="shared" si="0"/>
        <v>-</v>
      </c>
    </row>
    <row r="39" spans="1:6" ht="21" x14ac:dyDescent="0.25">
      <c r="A39" s="34" t="s">
        <v>72</v>
      </c>
      <c r="B39" s="35" t="s">
        <v>32</v>
      </c>
      <c r="C39" s="36" t="s">
        <v>73</v>
      </c>
      <c r="D39" s="37">
        <v>2966670</v>
      </c>
      <c r="E39" s="37">
        <v>2477715.0099999998</v>
      </c>
      <c r="F39" s="38">
        <f t="shared" si="0"/>
        <v>488954.99000000022</v>
      </c>
    </row>
    <row r="40" spans="1:6" ht="21" x14ac:dyDescent="0.25">
      <c r="A40" s="34" t="s">
        <v>74</v>
      </c>
      <c r="B40" s="35" t="s">
        <v>32</v>
      </c>
      <c r="C40" s="36" t="s">
        <v>75</v>
      </c>
      <c r="D40" s="37">
        <v>2966670</v>
      </c>
      <c r="E40" s="37">
        <v>2477715.0099999998</v>
      </c>
      <c r="F40" s="38">
        <f t="shared" si="0"/>
        <v>488954.99000000022</v>
      </c>
    </row>
    <row r="41" spans="1:6" ht="51.6" x14ac:dyDescent="0.25">
      <c r="A41" s="34" t="s">
        <v>76</v>
      </c>
      <c r="B41" s="35" t="s">
        <v>32</v>
      </c>
      <c r="C41" s="36" t="s">
        <v>77</v>
      </c>
      <c r="D41" s="37">
        <v>1500000</v>
      </c>
      <c r="E41" s="37">
        <v>1285692.6299999999</v>
      </c>
      <c r="F41" s="38">
        <f t="shared" si="0"/>
        <v>214307.37000000011</v>
      </c>
    </row>
    <row r="42" spans="1:6" ht="82.2" x14ac:dyDescent="0.25">
      <c r="A42" s="39" t="s">
        <v>78</v>
      </c>
      <c r="B42" s="35" t="s">
        <v>32</v>
      </c>
      <c r="C42" s="36" t="s">
        <v>79</v>
      </c>
      <c r="D42" s="37">
        <v>1500000</v>
      </c>
      <c r="E42" s="37">
        <v>1285692.6299999999</v>
      </c>
      <c r="F42" s="38">
        <f t="shared" si="0"/>
        <v>214307.37000000011</v>
      </c>
    </row>
    <row r="43" spans="1:6" ht="61.8" x14ac:dyDescent="0.25">
      <c r="A43" s="39" t="s">
        <v>80</v>
      </c>
      <c r="B43" s="35" t="s">
        <v>32</v>
      </c>
      <c r="C43" s="36" t="s">
        <v>81</v>
      </c>
      <c r="D43" s="37">
        <v>10000</v>
      </c>
      <c r="E43" s="37">
        <v>7347.35</v>
      </c>
      <c r="F43" s="38">
        <f t="shared" si="0"/>
        <v>2652.6499999999996</v>
      </c>
    </row>
    <row r="44" spans="1:6" ht="92.4" x14ac:dyDescent="0.25">
      <c r="A44" s="39" t="s">
        <v>82</v>
      </c>
      <c r="B44" s="35" t="s">
        <v>32</v>
      </c>
      <c r="C44" s="36" t="s">
        <v>83</v>
      </c>
      <c r="D44" s="37">
        <v>10000</v>
      </c>
      <c r="E44" s="37">
        <v>7347.35</v>
      </c>
      <c r="F44" s="38">
        <f t="shared" si="0"/>
        <v>2652.6499999999996</v>
      </c>
    </row>
    <row r="45" spans="1:6" ht="51.6" x14ac:dyDescent="0.25">
      <c r="A45" s="34" t="s">
        <v>84</v>
      </c>
      <c r="B45" s="35" t="s">
        <v>32</v>
      </c>
      <c r="C45" s="36" t="s">
        <v>85</v>
      </c>
      <c r="D45" s="37">
        <v>1456670</v>
      </c>
      <c r="E45" s="37">
        <v>1350628.5</v>
      </c>
      <c r="F45" s="38">
        <f t="shared" si="0"/>
        <v>106041.5</v>
      </c>
    </row>
    <row r="46" spans="1:6" ht="82.2" x14ac:dyDescent="0.25">
      <c r="A46" s="39" t="s">
        <v>86</v>
      </c>
      <c r="B46" s="35" t="s">
        <v>32</v>
      </c>
      <c r="C46" s="36" t="s">
        <v>87</v>
      </c>
      <c r="D46" s="37">
        <v>1456670</v>
      </c>
      <c r="E46" s="37">
        <v>1350628.5</v>
      </c>
      <c r="F46" s="38">
        <f t="shared" si="0"/>
        <v>106041.5</v>
      </c>
    </row>
    <row r="47" spans="1:6" ht="51.6" x14ac:dyDescent="0.2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-165953.47</v>
      </c>
      <c r="F47" s="38" t="str">
        <f t="shared" si="0"/>
        <v>-</v>
      </c>
    </row>
    <row r="48" spans="1:6" ht="82.2" x14ac:dyDescent="0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-165953.47</v>
      </c>
      <c r="F48" s="38" t="str">
        <f t="shared" si="0"/>
        <v>-</v>
      </c>
    </row>
    <row r="49" spans="1:6" ht="13.2" x14ac:dyDescent="0.25">
      <c r="A49" s="34" t="s">
        <v>92</v>
      </c>
      <c r="B49" s="35" t="s">
        <v>32</v>
      </c>
      <c r="C49" s="36" t="s">
        <v>93</v>
      </c>
      <c r="D49" s="37">
        <v>1000</v>
      </c>
      <c r="E49" s="37">
        <v>900</v>
      </c>
      <c r="F49" s="38">
        <f t="shared" si="0"/>
        <v>100</v>
      </c>
    </row>
    <row r="50" spans="1:6" ht="13.2" x14ac:dyDescent="0.25">
      <c r="A50" s="34" t="s">
        <v>94</v>
      </c>
      <c r="B50" s="35" t="s">
        <v>32</v>
      </c>
      <c r="C50" s="36" t="s">
        <v>95</v>
      </c>
      <c r="D50" s="37">
        <v>1000</v>
      </c>
      <c r="E50" s="37">
        <v>900</v>
      </c>
      <c r="F50" s="38">
        <f t="shared" si="0"/>
        <v>100</v>
      </c>
    </row>
    <row r="51" spans="1:6" ht="13.2" x14ac:dyDescent="0.25">
      <c r="A51" s="34" t="s">
        <v>94</v>
      </c>
      <c r="B51" s="35" t="s">
        <v>32</v>
      </c>
      <c r="C51" s="36" t="s">
        <v>96</v>
      </c>
      <c r="D51" s="37">
        <v>1000</v>
      </c>
      <c r="E51" s="37">
        <v>900</v>
      </c>
      <c r="F51" s="38">
        <f t="shared" si="0"/>
        <v>100</v>
      </c>
    </row>
    <row r="52" spans="1:6" ht="31.2" x14ac:dyDescent="0.25">
      <c r="A52" s="34" t="s">
        <v>97</v>
      </c>
      <c r="B52" s="35" t="s">
        <v>32</v>
      </c>
      <c r="C52" s="36" t="s">
        <v>98</v>
      </c>
      <c r="D52" s="37">
        <v>1000</v>
      </c>
      <c r="E52" s="37">
        <v>900</v>
      </c>
      <c r="F52" s="38">
        <f t="shared" si="0"/>
        <v>100</v>
      </c>
    </row>
    <row r="53" spans="1:6" ht="13.2" x14ac:dyDescent="0.25">
      <c r="A53" s="34" t="s">
        <v>99</v>
      </c>
      <c r="B53" s="35" t="s">
        <v>32</v>
      </c>
      <c r="C53" s="36" t="s">
        <v>100</v>
      </c>
      <c r="D53" s="37">
        <v>24020000</v>
      </c>
      <c r="E53" s="37">
        <v>12710543.49</v>
      </c>
      <c r="F53" s="38">
        <f t="shared" ref="F53:F84" si="1">IF(OR(D53="-",IF(E53="-",0,E53)&gt;=IF(D53="-",0,D53)),"-",IF(D53="-",0,D53)-IF(E53="-",0,E53))</f>
        <v>11309456.51</v>
      </c>
    </row>
    <row r="54" spans="1:6" ht="13.2" x14ac:dyDescent="0.25">
      <c r="A54" s="34" t="s">
        <v>101</v>
      </c>
      <c r="B54" s="35" t="s">
        <v>32</v>
      </c>
      <c r="C54" s="36" t="s">
        <v>102</v>
      </c>
      <c r="D54" s="37">
        <v>2920000</v>
      </c>
      <c r="E54" s="37">
        <v>1143695.9099999999</v>
      </c>
      <c r="F54" s="38">
        <f t="shared" si="1"/>
        <v>1776304.09</v>
      </c>
    </row>
    <row r="55" spans="1:6" ht="31.2" x14ac:dyDescent="0.25">
      <c r="A55" s="34" t="s">
        <v>103</v>
      </c>
      <c r="B55" s="35" t="s">
        <v>32</v>
      </c>
      <c r="C55" s="36" t="s">
        <v>104</v>
      </c>
      <c r="D55" s="37">
        <v>2920000</v>
      </c>
      <c r="E55" s="37">
        <v>1143695.9099999999</v>
      </c>
      <c r="F55" s="38">
        <f t="shared" si="1"/>
        <v>1776304.09</v>
      </c>
    </row>
    <row r="56" spans="1:6" ht="51.6" x14ac:dyDescent="0.25">
      <c r="A56" s="34" t="s">
        <v>105</v>
      </c>
      <c r="B56" s="35" t="s">
        <v>32</v>
      </c>
      <c r="C56" s="36" t="s">
        <v>106</v>
      </c>
      <c r="D56" s="37">
        <v>2920000</v>
      </c>
      <c r="E56" s="37">
        <v>1143695.9099999999</v>
      </c>
      <c r="F56" s="38">
        <f t="shared" si="1"/>
        <v>1776304.09</v>
      </c>
    </row>
    <row r="57" spans="1:6" ht="13.2" x14ac:dyDescent="0.25">
      <c r="A57" s="34" t="s">
        <v>107</v>
      </c>
      <c r="B57" s="35" t="s">
        <v>32</v>
      </c>
      <c r="C57" s="36" t="s">
        <v>108</v>
      </c>
      <c r="D57" s="37">
        <v>21100000</v>
      </c>
      <c r="E57" s="37">
        <v>11566847.58</v>
      </c>
      <c r="F57" s="38">
        <f t="shared" si="1"/>
        <v>9533152.4199999999</v>
      </c>
    </row>
    <row r="58" spans="1:6" ht="13.2" x14ac:dyDescent="0.25">
      <c r="A58" s="34" t="s">
        <v>109</v>
      </c>
      <c r="B58" s="35" t="s">
        <v>32</v>
      </c>
      <c r="C58" s="36" t="s">
        <v>110</v>
      </c>
      <c r="D58" s="37">
        <v>19100000</v>
      </c>
      <c r="E58" s="37">
        <v>11072156.43</v>
      </c>
      <c r="F58" s="38">
        <f t="shared" si="1"/>
        <v>8027843.5700000003</v>
      </c>
    </row>
    <row r="59" spans="1:6" ht="21" x14ac:dyDescent="0.25">
      <c r="A59" s="34" t="s">
        <v>111</v>
      </c>
      <c r="B59" s="35" t="s">
        <v>32</v>
      </c>
      <c r="C59" s="36" t="s">
        <v>112</v>
      </c>
      <c r="D59" s="37">
        <v>19100000</v>
      </c>
      <c r="E59" s="37">
        <v>11072156.43</v>
      </c>
      <c r="F59" s="38">
        <f t="shared" si="1"/>
        <v>8027843.5700000003</v>
      </c>
    </row>
    <row r="60" spans="1:6" ht="41.4" x14ac:dyDescent="0.25">
      <c r="A60" s="34" t="s">
        <v>113</v>
      </c>
      <c r="B60" s="35" t="s">
        <v>32</v>
      </c>
      <c r="C60" s="36" t="s">
        <v>114</v>
      </c>
      <c r="D60" s="37">
        <v>19100000</v>
      </c>
      <c r="E60" s="37">
        <v>11072156.43</v>
      </c>
      <c r="F60" s="38">
        <f t="shared" si="1"/>
        <v>8027843.5700000003</v>
      </c>
    </row>
    <row r="61" spans="1:6" ht="13.2" x14ac:dyDescent="0.25">
      <c r="A61" s="34" t="s">
        <v>115</v>
      </c>
      <c r="B61" s="35" t="s">
        <v>32</v>
      </c>
      <c r="C61" s="36" t="s">
        <v>116</v>
      </c>
      <c r="D61" s="37">
        <v>2000000</v>
      </c>
      <c r="E61" s="37">
        <v>494691.15</v>
      </c>
      <c r="F61" s="38">
        <f t="shared" si="1"/>
        <v>1505308.85</v>
      </c>
    </row>
    <row r="62" spans="1:6" ht="21" x14ac:dyDescent="0.25">
      <c r="A62" s="34" t="s">
        <v>117</v>
      </c>
      <c r="B62" s="35" t="s">
        <v>32</v>
      </c>
      <c r="C62" s="36" t="s">
        <v>118</v>
      </c>
      <c r="D62" s="37">
        <v>2000000</v>
      </c>
      <c r="E62" s="37">
        <v>494691.15</v>
      </c>
      <c r="F62" s="38">
        <f t="shared" si="1"/>
        <v>1505308.85</v>
      </c>
    </row>
    <row r="63" spans="1:6" ht="41.4" x14ac:dyDescent="0.25">
      <c r="A63" s="34" t="s">
        <v>119</v>
      </c>
      <c r="B63" s="35" t="s">
        <v>32</v>
      </c>
      <c r="C63" s="36" t="s">
        <v>120</v>
      </c>
      <c r="D63" s="37">
        <v>2000000</v>
      </c>
      <c r="E63" s="37">
        <v>494691.15</v>
      </c>
      <c r="F63" s="38">
        <f t="shared" si="1"/>
        <v>1505308.85</v>
      </c>
    </row>
    <row r="64" spans="1:6" ht="31.2" x14ac:dyDescent="0.25">
      <c r="A64" s="34" t="s">
        <v>121</v>
      </c>
      <c r="B64" s="35" t="s">
        <v>32</v>
      </c>
      <c r="C64" s="36" t="s">
        <v>122</v>
      </c>
      <c r="D64" s="37">
        <v>29383923</v>
      </c>
      <c r="E64" s="37">
        <v>22629576.43</v>
      </c>
      <c r="F64" s="38">
        <f t="shared" si="1"/>
        <v>6754346.5700000003</v>
      </c>
    </row>
    <row r="65" spans="1:6" ht="61.8" x14ac:dyDescent="0.25">
      <c r="A65" s="39" t="s">
        <v>123</v>
      </c>
      <c r="B65" s="35" t="s">
        <v>32</v>
      </c>
      <c r="C65" s="36" t="s">
        <v>124</v>
      </c>
      <c r="D65" s="37">
        <v>24369396</v>
      </c>
      <c r="E65" s="37">
        <v>18029407.649999999</v>
      </c>
      <c r="F65" s="38">
        <f t="shared" si="1"/>
        <v>6339988.3500000015</v>
      </c>
    </row>
    <row r="66" spans="1:6" ht="51.6" x14ac:dyDescent="0.25">
      <c r="A66" s="34" t="s">
        <v>125</v>
      </c>
      <c r="B66" s="35" t="s">
        <v>32</v>
      </c>
      <c r="C66" s="36" t="s">
        <v>126</v>
      </c>
      <c r="D66" s="37">
        <v>11098376</v>
      </c>
      <c r="E66" s="37">
        <v>8151685.0599999996</v>
      </c>
      <c r="F66" s="38">
        <f t="shared" si="1"/>
        <v>2946690.9400000004</v>
      </c>
    </row>
    <row r="67" spans="1:6" ht="61.8" x14ac:dyDescent="0.25">
      <c r="A67" s="39" t="s">
        <v>127</v>
      </c>
      <c r="B67" s="35" t="s">
        <v>32</v>
      </c>
      <c r="C67" s="36" t="s">
        <v>128</v>
      </c>
      <c r="D67" s="37">
        <v>11098376</v>
      </c>
      <c r="E67" s="37">
        <v>8151685.0599999996</v>
      </c>
      <c r="F67" s="38">
        <f t="shared" si="1"/>
        <v>2946690.9400000004</v>
      </c>
    </row>
    <row r="68" spans="1:6" ht="61.8" x14ac:dyDescent="0.25">
      <c r="A68" s="39" t="s">
        <v>127</v>
      </c>
      <c r="B68" s="35" t="s">
        <v>32</v>
      </c>
      <c r="C68" s="36" t="s">
        <v>129</v>
      </c>
      <c r="D68" s="37" t="s">
        <v>47</v>
      </c>
      <c r="E68" s="37">
        <v>11063.15</v>
      </c>
      <c r="F68" s="38" t="str">
        <f t="shared" si="1"/>
        <v>-</v>
      </c>
    </row>
    <row r="69" spans="1:6" ht="61.8" x14ac:dyDescent="0.25">
      <c r="A69" s="39" t="s">
        <v>127</v>
      </c>
      <c r="B69" s="35" t="s">
        <v>32</v>
      </c>
      <c r="C69" s="36" t="s">
        <v>130</v>
      </c>
      <c r="D69" s="37">
        <v>10519223</v>
      </c>
      <c r="E69" s="37">
        <v>7721536.21</v>
      </c>
      <c r="F69" s="38">
        <f t="shared" si="1"/>
        <v>2797686.79</v>
      </c>
    </row>
    <row r="70" spans="1:6" ht="61.8" x14ac:dyDescent="0.25">
      <c r="A70" s="39" t="s">
        <v>127</v>
      </c>
      <c r="B70" s="35" t="s">
        <v>32</v>
      </c>
      <c r="C70" s="36" t="s">
        <v>131</v>
      </c>
      <c r="D70" s="37">
        <v>579153</v>
      </c>
      <c r="E70" s="37">
        <v>419085.7</v>
      </c>
      <c r="F70" s="38">
        <f t="shared" si="1"/>
        <v>160067.29999999999</v>
      </c>
    </row>
    <row r="71" spans="1:6" ht="51.6" x14ac:dyDescent="0.25">
      <c r="A71" s="39" t="s">
        <v>132</v>
      </c>
      <c r="B71" s="35" t="s">
        <v>32</v>
      </c>
      <c r="C71" s="36" t="s">
        <v>133</v>
      </c>
      <c r="D71" s="37">
        <v>2661089</v>
      </c>
      <c r="E71" s="37">
        <v>1761182.79</v>
      </c>
      <c r="F71" s="38">
        <f t="shared" si="1"/>
        <v>899906.21</v>
      </c>
    </row>
    <row r="72" spans="1:6" ht="51.6" x14ac:dyDescent="0.25">
      <c r="A72" s="34" t="s">
        <v>134</v>
      </c>
      <c r="B72" s="35" t="s">
        <v>32</v>
      </c>
      <c r="C72" s="36" t="s">
        <v>135</v>
      </c>
      <c r="D72" s="37">
        <v>2661089</v>
      </c>
      <c r="E72" s="37">
        <v>1761182.79</v>
      </c>
      <c r="F72" s="38">
        <f t="shared" si="1"/>
        <v>899906.21</v>
      </c>
    </row>
    <row r="73" spans="1:6" ht="61.8" x14ac:dyDescent="0.25">
      <c r="A73" s="39" t="s">
        <v>136</v>
      </c>
      <c r="B73" s="35" t="s">
        <v>32</v>
      </c>
      <c r="C73" s="36" t="s">
        <v>137</v>
      </c>
      <c r="D73" s="37">
        <v>84978</v>
      </c>
      <c r="E73" s="37">
        <v>69561.740000000005</v>
      </c>
      <c r="F73" s="38">
        <f t="shared" si="1"/>
        <v>15416.259999999995</v>
      </c>
    </row>
    <row r="74" spans="1:6" ht="51.6" x14ac:dyDescent="0.25">
      <c r="A74" s="34" t="s">
        <v>138</v>
      </c>
      <c r="B74" s="35" t="s">
        <v>32</v>
      </c>
      <c r="C74" s="36" t="s">
        <v>139</v>
      </c>
      <c r="D74" s="37">
        <v>84978</v>
      </c>
      <c r="E74" s="37">
        <v>69561.740000000005</v>
      </c>
      <c r="F74" s="38">
        <f t="shared" si="1"/>
        <v>15416.259999999995</v>
      </c>
    </row>
    <row r="75" spans="1:6" ht="51.6" x14ac:dyDescent="0.25">
      <c r="A75" s="34" t="s">
        <v>138</v>
      </c>
      <c r="B75" s="35" t="s">
        <v>32</v>
      </c>
      <c r="C75" s="36" t="s">
        <v>140</v>
      </c>
      <c r="D75" s="37">
        <v>84978</v>
      </c>
      <c r="E75" s="37">
        <v>69561.740000000005</v>
      </c>
      <c r="F75" s="38">
        <f t="shared" si="1"/>
        <v>15416.259999999995</v>
      </c>
    </row>
    <row r="76" spans="1:6" ht="31.2" x14ac:dyDescent="0.25">
      <c r="A76" s="34" t="s">
        <v>141</v>
      </c>
      <c r="B76" s="35" t="s">
        <v>32</v>
      </c>
      <c r="C76" s="36" t="s">
        <v>142</v>
      </c>
      <c r="D76" s="37">
        <v>10524953</v>
      </c>
      <c r="E76" s="37">
        <v>8046978.0599999996</v>
      </c>
      <c r="F76" s="38">
        <f t="shared" si="1"/>
        <v>2477974.9400000004</v>
      </c>
    </row>
    <row r="77" spans="1:6" ht="21" x14ac:dyDescent="0.25">
      <c r="A77" s="34" t="s">
        <v>143</v>
      </c>
      <c r="B77" s="35" t="s">
        <v>32</v>
      </c>
      <c r="C77" s="36" t="s">
        <v>144</v>
      </c>
      <c r="D77" s="37">
        <v>10524953</v>
      </c>
      <c r="E77" s="37">
        <v>8046978.0599999996</v>
      </c>
      <c r="F77" s="38">
        <f t="shared" si="1"/>
        <v>2477974.9400000004</v>
      </c>
    </row>
    <row r="78" spans="1:6" ht="61.8" x14ac:dyDescent="0.25">
      <c r="A78" s="39" t="s">
        <v>145</v>
      </c>
      <c r="B78" s="35" t="s">
        <v>32</v>
      </c>
      <c r="C78" s="36" t="s">
        <v>146</v>
      </c>
      <c r="D78" s="37">
        <v>5014527</v>
      </c>
      <c r="E78" s="37">
        <v>4600168.78</v>
      </c>
      <c r="F78" s="38">
        <f t="shared" si="1"/>
        <v>414358.21999999974</v>
      </c>
    </row>
    <row r="79" spans="1:6" ht="61.8" x14ac:dyDescent="0.25">
      <c r="A79" s="39" t="s">
        <v>147</v>
      </c>
      <c r="B79" s="35" t="s">
        <v>32</v>
      </c>
      <c r="C79" s="36" t="s">
        <v>148</v>
      </c>
      <c r="D79" s="37">
        <v>5014527</v>
      </c>
      <c r="E79" s="37">
        <v>4600168.78</v>
      </c>
      <c r="F79" s="38">
        <f t="shared" si="1"/>
        <v>414358.21999999974</v>
      </c>
    </row>
    <row r="80" spans="1:6" ht="51.6" x14ac:dyDescent="0.25">
      <c r="A80" s="34" t="s">
        <v>149</v>
      </c>
      <c r="B80" s="35" t="s">
        <v>32</v>
      </c>
      <c r="C80" s="36" t="s">
        <v>150</v>
      </c>
      <c r="D80" s="37">
        <v>5014527</v>
      </c>
      <c r="E80" s="37">
        <v>4600168.78</v>
      </c>
      <c r="F80" s="38">
        <f t="shared" si="1"/>
        <v>414358.21999999974</v>
      </c>
    </row>
    <row r="81" spans="1:6" ht="51.6" x14ac:dyDescent="0.25">
      <c r="A81" s="34" t="s">
        <v>149</v>
      </c>
      <c r="B81" s="35" t="s">
        <v>32</v>
      </c>
      <c r="C81" s="36" t="s">
        <v>151</v>
      </c>
      <c r="D81" s="37">
        <v>3565848</v>
      </c>
      <c r="E81" s="37">
        <v>3384120.69</v>
      </c>
      <c r="F81" s="38">
        <f t="shared" si="1"/>
        <v>181727.31000000006</v>
      </c>
    </row>
    <row r="82" spans="1:6" ht="51.6" x14ac:dyDescent="0.25">
      <c r="A82" s="34" t="s">
        <v>149</v>
      </c>
      <c r="B82" s="35" t="s">
        <v>32</v>
      </c>
      <c r="C82" s="36" t="s">
        <v>152</v>
      </c>
      <c r="D82" s="37">
        <v>1448679</v>
      </c>
      <c r="E82" s="37">
        <v>1216048.0900000001</v>
      </c>
      <c r="F82" s="38">
        <f t="shared" si="1"/>
        <v>232630.90999999992</v>
      </c>
    </row>
    <row r="83" spans="1:6" ht="21" x14ac:dyDescent="0.25">
      <c r="A83" s="34" t="s">
        <v>153</v>
      </c>
      <c r="B83" s="35" t="s">
        <v>32</v>
      </c>
      <c r="C83" s="36" t="s">
        <v>154</v>
      </c>
      <c r="D83" s="37">
        <v>2836021</v>
      </c>
      <c r="E83" s="37">
        <v>1905936.13</v>
      </c>
      <c r="F83" s="38">
        <f t="shared" si="1"/>
        <v>930084.87000000011</v>
      </c>
    </row>
    <row r="84" spans="1:6" ht="13.2" x14ac:dyDescent="0.25">
      <c r="A84" s="34" t="s">
        <v>155</v>
      </c>
      <c r="B84" s="35" t="s">
        <v>32</v>
      </c>
      <c r="C84" s="36" t="s">
        <v>156</v>
      </c>
      <c r="D84" s="37">
        <v>2756233</v>
      </c>
      <c r="E84" s="37">
        <v>1833892.69</v>
      </c>
      <c r="F84" s="38">
        <f t="shared" si="1"/>
        <v>922340.31</v>
      </c>
    </row>
    <row r="85" spans="1:6" ht="13.2" x14ac:dyDescent="0.25">
      <c r="A85" s="34" t="s">
        <v>157</v>
      </c>
      <c r="B85" s="35" t="s">
        <v>32</v>
      </c>
      <c r="C85" s="36" t="s">
        <v>158</v>
      </c>
      <c r="D85" s="37">
        <v>2756233</v>
      </c>
      <c r="E85" s="37">
        <v>1833892.69</v>
      </c>
      <c r="F85" s="38">
        <f t="shared" ref="F85:F116" si="2">IF(OR(D85="-",IF(E85="-",0,E85)&gt;=IF(D85="-",0,D85)),"-",IF(D85="-",0,D85)-IF(E85="-",0,E85))</f>
        <v>922340.31</v>
      </c>
    </row>
    <row r="86" spans="1:6" ht="21" x14ac:dyDescent="0.25">
      <c r="A86" s="34" t="s">
        <v>159</v>
      </c>
      <c r="B86" s="35" t="s">
        <v>32</v>
      </c>
      <c r="C86" s="36" t="s">
        <v>160</v>
      </c>
      <c r="D86" s="37">
        <v>2756233</v>
      </c>
      <c r="E86" s="37">
        <v>1833892.69</v>
      </c>
      <c r="F86" s="38">
        <f t="shared" si="2"/>
        <v>922340.31</v>
      </c>
    </row>
    <row r="87" spans="1:6" ht="21" x14ac:dyDescent="0.25">
      <c r="A87" s="34" t="s">
        <v>159</v>
      </c>
      <c r="B87" s="35" t="s">
        <v>32</v>
      </c>
      <c r="C87" s="36" t="s">
        <v>161</v>
      </c>
      <c r="D87" s="37">
        <v>2756233</v>
      </c>
      <c r="E87" s="37">
        <v>1833892.69</v>
      </c>
      <c r="F87" s="38">
        <f t="shared" si="2"/>
        <v>922340.31</v>
      </c>
    </row>
    <row r="88" spans="1:6" ht="13.2" x14ac:dyDescent="0.25">
      <c r="A88" s="34" t="s">
        <v>162</v>
      </c>
      <c r="B88" s="35" t="s">
        <v>32</v>
      </c>
      <c r="C88" s="36" t="s">
        <v>163</v>
      </c>
      <c r="D88" s="37">
        <v>79788</v>
      </c>
      <c r="E88" s="37">
        <v>72043.44</v>
      </c>
      <c r="F88" s="38">
        <f t="shared" si="2"/>
        <v>7744.5599999999977</v>
      </c>
    </row>
    <row r="89" spans="1:6" ht="21" x14ac:dyDescent="0.25">
      <c r="A89" s="34" t="s">
        <v>164</v>
      </c>
      <c r="B89" s="35" t="s">
        <v>32</v>
      </c>
      <c r="C89" s="36" t="s">
        <v>165</v>
      </c>
      <c r="D89" s="37">
        <v>79038</v>
      </c>
      <c r="E89" s="37">
        <v>71293.440000000002</v>
      </c>
      <c r="F89" s="38">
        <f t="shared" si="2"/>
        <v>7744.5599999999977</v>
      </c>
    </row>
    <row r="90" spans="1:6" ht="31.2" x14ac:dyDescent="0.25">
      <c r="A90" s="34" t="s">
        <v>166</v>
      </c>
      <c r="B90" s="35" t="s">
        <v>32</v>
      </c>
      <c r="C90" s="36" t="s">
        <v>167</v>
      </c>
      <c r="D90" s="37">
        <v>79038</v>
      </c>
      <c r="E90" s="37">
        <v>71293.440000000002</v>
      </c>
      <c r="F90" s="38">
        <f t="shared" si="2"/>
        <v>7744.5599999999977</v>
      </c>
    </row>
    <row r="91" spans="1:6" ht="31.2" x14ac:dyDescent="0.25">
      <c r="A91" s="34" t="s">
        <v>166</v>
      </c>
      <c r="B91" s="35" t="s">
        <v>32</v>
      </c>
      <c r="C91" s="36" t="s">
        <v>168</v>
      </c>
      <c r="D91" s="37">
        <v>5765</v>
      </c>
      <c r="E91" s="37">
        <v>6908.35</v>
      </c>
      <c r="F91" s="38" t="str">
        <f t="shared" si="2"/>
        <v>-</v>
      </c>
    </row>
    <row r="92" spans="1:6" ht="31.2" x14ac:dyDescent="0.25">
      <c r="A92" s="34" t="s">
        <v>166</v>
      </c>
      <c r="B92" s="35" t="s">
        <v>32</v>
      </c>
      <c r="C92" s="36" t="s">
        <v>169</v>
      </c>
      <c r="D92" s="37">
        <v>73273</v>
      </c>
      <c r="E92" s="37">
        <v>64385.09</v>
      </c>
      <c r="F92" s="38">
        <f t="shared" si="2"/>
        <v>8887.9100000000035</v>
      </c>
    </row>
    <row r="93" spans="1:6" ht="13.2" x14ac:dyDescent="0.25">
      <c r="A93" s="34" t="s">
        <v>170</v>
      </c>
      <c r="B93" s="35" t="s">
        <v>32</v>
      </c>
      <c r="C93" s="36" t="s">
        <v>171</v>
      </c>
      <c r="D93" s="37">
        <v>750</v>
      </c>
      <c r="E93" s="37">
        <v>750</v>
      </c>
      <c r="F93" s="38" t="str">
        <f t="shared" si="2"/>
        <v>-</v>
      </c>
    </row>
    <row r="94" spans="1:6" ht="21" x14ac:dyDescent="0.25">
      <c r="A94" s="34" t="s">
        <v>172</v>
      </c>
      <c r="B94" s="35" t="s">
        <v>32</v>
      </c>
      <c r="C94" s="36" t="s">
        <v>173</v>
      </c>
      <c r="D94" s="37">
        <v>750</v>
      </c>
      <c r="E94" s="37">
        <v>750</v>
      </c>
      <c r="F94" s="38" t="str">
        <f t="shared" si="2"/>
        <v>-</v>
      </c>
    </row>
    <row r="95" spans="1:6" ht="21" x14ac:dyDescent="0.25">
      <c r="A95" s="34" t="s">
        <v>172</v>
      </c>
      <c r="B95" s="35" t="s">
        <v>32</v>
      </c>
      <c r="C95" s="36" t="s">
        <v>174</v>
      </c>
      <c r="D95" s="37">
        <v>750</v>
      </c>
      <c r="E95" s="37">
        <v>750</v>
      </c>
      <c r="F95" s="38" t="str">
        <f t="shared" si="2"/>
        <v>-</v>
      </c>
    </row>
    <row r="96" spans="1:6" ht="21" x14ac:dyDescent="0.25">
      <c r="A96" s="34" t="s">
        <v>175</v>
      </c>
      <c r="B96" s="35" t="s">
        <v>32</v>
      </c>
      <c r="C96" s="36" t="s">
        <v>176</v>
      </c>
      <c r="D96" s="37">
        <v>11017863.75</v>
      </c>
      <c r="E96" s="37">
        <v>11187481.67</v>
      </c>
      <c r="F96" s="38" t="str">
        <f t="shared" si="2"/>
        <v>-</v>
      </c>
    </row>
    <row r="97" spans="1:6" ht="61.8" x14ac:dyDescent="0.25">
      <c r="A97" s="39" t="s">
        <v>177</v>
      </c>
      <c r="B97" s="35" t="s">
        <v>32</v>
      </c>
      <c r="C97" s="36" t="s">
        <v>178</v>
      </c>
      <c r="D97" s="37">
        <v>10552672</v>
      </c>
      <c r="E97" s="37">
        <v>10705978.039999999</v>
      </c>
      <c r="F97" s="38" t="str">
        <f t="shared" si="2"/>
        <v>-</v>
      </c>
    </row>
    <row r="98" spans="1:6" ht="61.8" x14ac:dyDescent="0.25">
      <c r="A98" s="39" t="s">
        <v>179</v>
      </c>
      <c r="B98" s="35" t="s">
        <v>32</v>
      </c>
      <c r="C98" s="36" t="s">
        <v>180</v>
      </c>
      <c r="D98" s="37">
        <v>10552672</v>
      </c>
      <c r="E98" s="37">
        <v>10705978.039999999</v>
      </c>
      <c r="F98" s="38" t="str">
        <f t="shared" si="2"/>
        <v>-</v>
      </c>
    </row>
    <row r="99" spans="1:6" ht="61.8" x14ac:dyDescent="0.25">
      <c r="A99" s="39" t="s">
        <v>181</v>
      </c>
      <c r="B99" s="35" t="s">
        <v>32</v>
      </c>
      <c r="C99" s="36" t="s">
        <v>182</v>
      </c>
      <c r="D99" s="37">
        <v>10552672</v>
      </c>
      <c r="E99" s="37">
        <v>10705978.039999999</v>
      </c>
      <c r="F99" s="38" t="str">
        <f t="shared" si="2"/>
        <v>-</v>
      </c>
    </row>
    <row r="100" spans="1:6" ht="21" x14ac:dyDescent="0.25">
      <c r="A100" s="34" t="s">
        <v>183</v>
      </c>
      <c r="B100" s="35" t="s">
        <v>32</v>
      </c>
      <c r="C100" s="36" t="s">
        <v>184</v>
      </c>
      <c r="D100" s="37">
        <v>465191.75</v>
      </c>
      <c r="E100" s="37">
        <v>481503.63</v>
      </c>
      <c r="F100" s="38" t="str">
        <f t="shared" si="2"/>
        <v>-</v>
      </c>
    </row>
    <row r="101" spans="1:6" ht="21" x14ac:dyDescent="0.25">
      <c r="A101" s="34" t="s">
        <v>185</v>
      </c>
      <c r="B101" s="35" t="s">
        <v>32</v>
      </c>
      <c r="C101" s="36" t="s">
        <v>186</v>
      </c>
      <c r="D101" s="37">
        <v>465191.75</v>
      </c>
      <c r="E101" s="37">
        <v>481503.63</v>
      </c>
      <c r="F101" s="38" t="str">
        <f t="shared" si="2"/>
        <v>-</v>
      </c>
    </row>
    <row r="102" spans="1:6" ht="31.2" x14ac:dyDescent="0.25">
      <c r="A102" s="34" t="s">
        <v>187</v>
      </c>
      <c r="B102" s="35" t="s">
        <v>32</v>
      </c>
      <c r="C102" s="36" t="s">
        <v>188</v>
      </c>
      <c r="D102" s="37">
        <v>465191.75</v>
      </c>
      <c r="E102" s="37">
        <v>481503.63</v>
      </c>
      <c r="F102" s="38" t="str">
        <f t="shared" si="2"/>
        <v>-</v>
      </c>
    </row>
    <row r="103" spans="1:6" ht="31.2" x14ac:dyDescent="0.25">
      <c r="A103" s="34" t="s">
        <v>187</v>
      </c>
      <c r="B103" s="35" t="s">
        <v>32</v>
      </c>
      <c r="C103" s="36" t="s">
        <v>189</v>
      </c>
      <c r="D103" s="37">
        <v>465191.75</v>
      </c>
      <c r="E103" s="37">
        <v>481503.63</v>
      </c>
      <c r="F103" s="38" t="str">
        <f t="shared" si="2"/>
        <v>-</v>
      </c>
    </row>
    <row r="104" spans="1:6" ht="13.2" x14ac:dyDescent="0.25">
      <c r="A104" s="34" t="s">
        <v>190</v>
      </c>
      <c r="B104" s="35" t="s">
        <v>32</v>
      </c>
      <c r="C104" s="36" t="s">
        <v>191</v>
      </c>
      <c r="D104" s="37">
        <v>1493177.39</v>
      </c>
      <c r="E104" s="37">
        <v>1519856.87</v>
      </c>
      <c r="F104" s="38" t="str">
        <f t="shared" si="2"/>
        <v>-</v>
      </c>
    </row>
    <row r="105" spans="1:6" ht="82.2" x14ac:dyDescent="0.25">
      <c r="A105" s="39" t="s">
        <v>192</v>
      </c>
      <c r="B105" s="35" t="s">
        <v>32</v>
      </c>
      <c r="C105" s="36" t="s">
        <v>193</v>
      </c>
      <c r="D105" s="37">
        <v>1492289.11</v>
      </c>
      <c r="E105" s="37">
        <v>1518681.59</v>
      </c>
      <c r="F105" s="38" t="str">
        <f t="shared" si="2"/>
        <v>-</v>
      </c>
    </row>
    <row r="106" spans="1:6" ht="41.4" x14ac:dyDescent="0.25">
      <c r="A106" s="34" t="s">
        <v>194</v>
      </c>
      <c r="B106" s="35" t="s">
        <v>32</v>
      </c>
      <c r="C106" s="36" t="s">
        <v>195</v>
      </c>
      <c r="D106" s="37">
        <v>1474820.27</v>
      </c>
      <c r="E106" s="37">
        <v>1474820.27</v>
      </c>
      <c r="F106" s="38" t="str">
        <f t="shared" si="2"/>
        <v>-</v>
      </c>
    </row>
    <row r="107" spans="1:6" ht="51.6" x14ac:dyDescent="0.25">
      <c r="A107" s="34" t="s">
        <v>196</v>
      </c>
      <c r="B107" s="35" t="s">
        <v>32</v>
      </c>
      <c r="C107" s="36" t="s">
        <v>197</v>
      </c>
      <c r="D107" s="37">
        <v>1474820.27</v>
      </c>
      <c r="E107" s="37">
        <v>1474820.27</v>
      </c>
      <c r="F107" s="38" t="str">
        <f t="shared" si="2"/>
        <v>-</v>
      </c>
    </row>
    <row r="108" spans="1:6" ht="61.8" x14ac:dyDescent="0.25">
      <c r="A108" s="39" t="s">
        <v>198</v>
      </c>
      <c r="B108" s="35" t="s">
        <v>32</v>
      </c>
      <c r="C108" s="36" t="s">
        <v>199</v>
      </c>
      <c r="D108" s="37">
        <v>17468.84</v>
      </c>
      <c r="E108" s="37">
        <v>43861.32</v>
      </c>
      <c r="F108" s="38" t="str">
        <f t="shared" si="2"/>
        <v>-</v>
      </c>
    </row>
    <row r="109" spans="1:6" ht="51.6" x14ac:dyDescent="0.25">
      <c r="A109" s="34" t="s">
        <v>200</v>
      </c>
      <c r="B109" s="35" t="s">
        <v>32</v>
      </c>
      <c r="C109" s="36" t="s">
        <v>201</v>
      </c>
      <c r="D109" s="37">
        <v>17468.84</v>
      </c>
      <c r="E109" s="37">
        <v>43861.32</v>
      </c>
      <c r="F109" s="38" t="str">
        <f t="shared" si="2"/>
        <v>-</v>
      </c>
    </row>
    <row r="110" spans="1:6" ht="13.2" x14ac:dyDescent="0.25">
      <c r="A110" s="34" t="s">
        <v>202</v>
      </c>
      <c r="B110" s="35" t="s">
        <v>32</v>
      </c>
      <c r="C110" s="36" t="s">
        <v>203</v>
      </c>
      <c r="D110" s="37">
        <v>117.08</v>
      </c>
      <c r="E110" s="37">
        <v>404.08</v>
      </c>
      <c r="F110" s="38" t="str">
        <f t="shared" si="2"/>
        <v>-</v>
      </c>
    </row>
    <row r="111" spans="1:6" ht="61.8" x14ac:dyDescent="0.25">
      <c r="A111" s="39" t="s">
        <v>204</v>
      </c>
      <c r="B111" s="35" t="s">
        <v>32</v>
      </c>
      <c r="C111" s="36" t="s">
        <v>205</v>
      </c>
      <c r="D111" s="37" t="s">
        <v>47</v>
      </c>
      <c r="E111" s="37">
        <v>287</v>
      </c>
      <c r="F111" s="38" t="str">
        <f t="shared" si="2"/>
        <v>-</v>
      </c>
    </row>
    <row r="112" spans="1:6" ht="41.4" x14ac:dyDescent="0.25">
      <c r="A112" s="34" t="s">
        <v>206</v>
      </c>
      <c r="B112" s="35" t="s">
        <v>32</v>
      </c>
      <c r="C112" s="36" t="s">
        <v>207</v>
      </c>
      <c r="D112" s="37" t="s">
        <v>47</v>
      </c>
      <c r="E112" s="37">
        <v>287</v>
      </c>
      <c r="F112" s="38" t="str">
        <f t="shared" si="2"/>
        <v>-</v>
      </c>
    </row>
    <row r="113" spans="1:6" ht="51.6" x14ac:dyDescent="0.25">
      <c r="A113" s="34" t="s">
        <v>208</v>
      </c>
      <c r="B113" s="35" t="s">
        <v>32</v>
      </c>
      <c r="C113" s="36" t="s">
        <v>209</v>
      </c>
      <c r="D113" s="37">
        <v>117.08</v>
      </c>
      <c r="E113" s="37">
        <v>117.08</v>
      </c>
      <c r="F113" s="38" t="str">
        <f t="shared" si="2"/>
        <v>-</v>
      </c>
    </row>
    <row r="114" spans="1:6" ht="51.6" x14ac:dyDescent="0.25">
      <c r="A114" s="34" t="s">
        <v>210</v>
      </c>
      <c r="B114" s="35" t="s">
        <v>32</v>
      </c>
      <c r="C114" s="36" t="s">
        <v>211</v>
      </c>
      <c r="D114" s="37">
        <v>117.08</v>
      </c>
      <c r="E114" s="37">
        <v>117.08</v>
      </c>
      <c r="F114" s="38" t="str">
        <f t="shared" si="2"/>
        <v>-</v>
      </c>
    </row>
    <row r="115" spans="1:6" ht="102.6" x14ac:dyDescent="0.25">
      <c r="A115" s="39" t="s">
        <v>212</v>
      </c>
      <c r="B115" s="35" t="s">
        <v>32</v>
      </c>
      <c r="C115" s="36" t="s">
        <v>213</v>
      </c>
      <c r="D115" s="37">
        <v>117.08</v>
      </c>
      <c r="E115" s="37">
        <v>117.08</v>
      </c>
      <c r="F115" s="38" t="str">
        <f t="shared" si="2"/>
        <v>-</v>
      </c>
    </row>
    <row r="116" spans="1:6" ht="13.2" x14ac:dyDescent="0.25">
      <c r="A116" s="34" t="s">
        <v>214</v>
      </c>
      <c r="B116" s="35" t="s">
        <v>32</v>
      </c>
      <c r="C116" s="36" t="s">
        <v>215</v>
      </c>
      <c r="D116" s="37">
        <v>771.2</v>
      </c>
      <c r="E116" s="37">
        <v>771.2</v>
      </c>
      <c r="F116" s="38" t="str">
        <f t="shared" si="2"/>
        <v>-</v>
      </c>
    </row>
    <row r="117" spans="1:6" ht="21" x14ac:dyDescent="0.25">
      <c r="A117" s="34" t="s">
        <v>216</v>
      </c>
      <c r="B117" s="35" t="s">
        <v>32</v>
      </c>
      <c r="C117" s="36" t="s">
        <v>217</v>
      </c>
      <c r="D117" s="37">
        <v>771.2</v>
      </c>
      <c r="E117" s="37">
        <v>771.2</v>
      </c>
      <c r="F117" s="38" t="str">
        <f t="shared" ref="F117:F147" si="3">IF(OR(D117="-",IF(E117="-",0,E117)&gt;=IF(D117="-",0,D117)),"-",IF(D117="-",0,D117)-IF(E117="-",0,E117))</f>
        <v>-</v>
      </c>
    </row>
    <row r="118" spans="1:6" ht="41.4" x14ac:dyDescent="0.25">
      <c r="A118" s="34" t="s">
        <v>218</v>
      </c>
      <c r="B118" s="35" t="s">
        <v>32</v>
      </c>
      <c r="C118" s="36" t="s">
        <v>219</v>
      </c>
      <c r="D118" s="37">
        <v>771.2</v>
      </c>
      <c r="E118" s="37">
        <v>771.2</v>
      </c>
      <c r="F118" s="38" t="str">
        <f t="shared" si="3"/>
        <v>-</v>
      </c>
    </row>
    <row r="119" spans="1:6" ht="13.2" x14ac:dyDescent="0.25">
      <c r="A119" s="34" t="s">
        <v>220</v>
      </c>
      <c r="B119" s="35" t="s">
        <v>32</v>
      </c>
      <c r="C119" s="36" t="s">
        <v>221</v>
      </c>
      <c r="D119" s="37">
        <v>455952.91</v>
      </c>
      <c r="E119" s="37">
        <v>454393.36</v>
      </c>
      <c r="F119" s="38">
        <f t="shared" si="3"/>
        <v>1559.5499999999884</v>
      </c>
    </row>
    <row r="120" spans="1:6" ht="13.2" x14ac:dyDescent="0.25">
      <c r="A120" s="34" t="s">
        <v>222</v>
      </c>
      <c r="B120" s="35" t="s">
        <v>32</v>
      </c>
      <c r="C120" s="36" t="s">
        <v>223</v>
      </c>
      <c r="D120" s="37" t="s">
        <v>47</v>
      </c>
      <c r="E120" s="37">
        <v>-1559.55</v>
      </c>
      <c r="F120" s="38" t="str">
        <f t="shared" si="3"/>
        <v>-</v>
      </c>
    </row>
    <row r="121" spans="1:6" ht="21" x14ac:dyDescent="0.25">
      <c r="A121" s="34" t="s">
        <v>224</v>
      </c>
      <c r="B121" s="35" t="s">
        <v>32</v>
      </c>
      <c r="C121" s="36" t="s">
        <v>225</v>
      </c>
      <c r="D121" s="37" t="s">
        <v>47</v>
      </c>
      <c r="E121" s="37">
        <v>-1559.55</v>
      </c>
      <c r="F121" s="38" t="str">
        <f t="shared" si="3"/>
        <v>-</v>
      </c>
    </row>
    <row r="122" spans="1:6" ht="13.2" x14ac:dyDescent="0.25">
      <c r="A122" s="34" t="s">
        <v>226</v>
      </c>
      <c r="B122" s="35" t="s">
        <v>32</v>
      </c>
      <c r="C122" s="36" t="s">
        <v>227</v>
      </c>
      <c r="D122" s="37">
        <v>455952.91</v>
      </c>
      <c r="E122" s="37">
        <v>455952.91</v>
      </c>
      <c r="F122" s="38" t="str">
        <f t="shared" si="3"/>
        <v>-</v>
      </c>
    </row>
    <row r="123" spans="1:6" ht="13.2" x14ac:dyDescent="0.25">
      <c r="A123" s="34" t="s">
        <v>228</v>
      </c>
      <c r="B123" s="35" t="s">
        <v>32</v>
      </c>
      <c r="C123" s="36" t="s">
        <v>229</v>
      </c>
      <c r="D123" s="37">
        <v>455952.91</v>
      </c>
      <c r="E123" s="37">
        <v>455952.91</v>
      </c>
      <c r="F123" s="38" t="str">
        <f t="shared" si="3"/>
        <v>-</v>
      </c>
    </row>
    <row r="124" spans="1:6" ht="13.2" x14ac:dyDescent="0.25">
      <c r="A124" s="34" t="s">
        <v>228</v>
      </c>
      <c r="B124" s="35" t="s">
        <v>32</v>
      </c>
      <c r="C124" s="36" t="s">
        <v>230</v>
      </c>
      <c r="D124" s="37">
        <v>455952.91</v>
      </c>
      <c r="E124" s="37">
        <v>455952.91</v>
      </c>
      <c r="F124" s="38" t="str">
        <f t="shared" si="3"/>
        <v>-</v>
      </c>
    </row>
    <row r="125" spans="1:6" ht="13.2" x14ac:dyDescent="0.25">
      <c r="A125" s="34" t="s">
        <v>231</v>
      </c>
      <c r="B125" s="35" t="s">
        <v>32</v>
      </c>
      <c r="C125" s="36" t="s">
        <v>232</v>
      </c>
      <c r="D125" s="37">
        <v>224949824.00999999</v>
      </c>
      <c r="E125" s="37">
        <v>102159196.39</v>
      </c>
      <c r="F125" s="38">
        <f t="shared" si="3"/>
        <v>122790627.61999999</v>
      </c>
    </row>
    <row r="126" spans="1:6" ht="21" x14ac:dyDescent="0.25">
      <c r="A126" s="34" t="s">
        <v>233</v>
      </c>
      <c r="B126" s="35" t="s">
        <v>32</v>
      </c>
      <c r="C126" s="36" t="s">
        <v>234</v>
      </c>
      <c r="D126" s="37">
        <v>224949824.00999999</v>
      </c>
      <c r="E126" s="37">
        <v>102159196.39</v>
      </c>
      <c r="F126" s="38">
        <f t="shared" si="3"/>
        <v>122790627.61999999</v>
      </c>
    </row>
    <row r="127" spans="1:6" ht="21" x14ac:dyDescent="0.25">
      <c r="A127" s="34" t="s">
        <v>235</v>
      </c>
      <c r="B127" s="35" t="s">
        <v>32</v>
      </c>
      <c r="C127" s="36" t="s">
        <v>236</v>
      </c>
      <c r="D127" s="37">
        <v>37581800</v>
      </c>
      <c r="E127" s="37">
        <v>33045270</v>
      </c>
      <c r="F127" s="38">
        <f t="shared" si="3"/>
        <v>4536530</v>
      </c>
    </row>
    <row r="128" spans="1:6" ht="31.2" x14ac:dyDescent="0.25">
      <c r="A128" s="34" t="s">
        <v>237</v>
      </c>
      <c r="B128" s="35" t="s">
        <v>32</v>
      </c>
      <c r="C128" s="36" t="s">
        <v>238</v>
      </c>
      <c r="D128" s="37">
        <v>37581800</v>
      </c>
      <c r="E128" s="37">
        <v>33045270</v>
      </c>
      <c r="F128" s="38">
        <f t="shared" si="3"/>
        <v>4536530</v>
      </c>
    </row>
    <row r="129" spans="1:6" ht="31.2" x14ac:dyDescent="0.25">
      <c r="A129" s="34" t="s">
        <v>239</v>
      </c>
      <c r="B129" s="35" t="s">
        <v>32</v>
      </c>
      <c r="C129" s="36" t="s">
        <v>240</v>
      </c>
      <c r="D129" s="37">
        <v>37581800</v>
      </c>
      <c r="E129" s="37">
        <v>33045270</v>
      </c>
      <c r="F129" s="38">
        <f t="shared" si="3"/>
        <v>4536530</v>
      </c>
    </row>
    <row r="130" spans="1:6" ht="21" x14ac:dyDescent="0.25">
      <c r="A130" s="34" t="s">
        <v>241</v>
      </c>
      <c r="B130" s="35" t="s">
        <v>32</v>
      </c>
      <c r="C130" s="36" t="s">
        <v>242</v>
      </c>
      <c r="D130" s="37">
        <v>175120664.00999999</v>
      </c>
      <c r="E130" s="37">
        <v>59941820.829999998</v>
      </c>
      <c r="F130" s="38">
        <f t="shared" si="3"/>
        <v>115178843.17999999</v>
      </c>
    </row>
    <row r="131" spans="1:6" ht="61.8" x14ac:dyDescent="0.25">
      <c r="A131" s="39" t="s">
        <v>243</v>
      </c>
      <c r="B131" s="35" t="s">
        <v>32</v>
      </c>
      <c r="C131" s="36" t="s">
        <v>244</v>
      </c>
      <c r="D131" s="37">
        <v>6072191.8600000003</v>
      </c>
      <c r="E131" s="37" t="s">
        <v>47</v>
      </c>
      <c r="F131" s="38">
        <f t="shared" si="3"/>
        <v>6072191.8600000003</v>
      </c>
    </row>
    <row r="132" spans="1:6" ht="61.8" x14ac:dyDescent="0.25">
      <c r="A132" s="39" t="s">
        <v>245</v>
      </c>
      <c r="B132" s="35" t="s">
        <v>32</v>
      </c>
      <c r="C132" s="36" t="s">
        <v>246</v>
      </c>
      <c r="D132" s="37">
        <v>6072191.8600000003</v>
      </c>
      <c r="E132" s="37" t="s">
        <v>47</v>
      </c>
      <c r="F132" s="38">
        <f t="shared" si="3"/>
        <v>6072191.8600000003</v>
      </c>
    </row>
    <row r="133" spans="1:6" ht="61.8" x14ac:dyDescent="0.25">
      <c r="A133" s="39" t="s">
        <v>247</v>
      </c>
      <c r="B133" s="35" t="s">
        <v>32</v>
      </c>
      <c r="C133" s="36" t="s">
        <v>248</v>
      </c>
      <c r="D133" s="37">
        <v>123519763.15000001</v>
      </c>
      <c r="E133" s="37">
        <v>21407895.25</v>
      </c>
      <c r="F133" s="38">
        <f t="shared" si="3"/>
        <v>102111867.90000001</v>
      </c>
    </row>
    <row r="134" spans="1:6" ht="61.8" x14ac:dyDescent="0.25">
      <c r="A134" s="39" t="s">
        <v>249</v>
      </c>
      <c r="B134" s="35" t="s">
        <v>32</v>
      </c>
      <c r="C134" s="36" t="s">
        <v>250</v>
      </c>
      <c r="D134" s="37">
        <v>123519763.15000001</v>
      </c>
      <c r="E134" s="37">
        <v>21407895.25</v>
      </c>
      <c r="F134" s="38">
        <f t="shared" si="3"/>
        <v>102111867.90000001</v>
      </c>
    </row>
    <row r="135" spans="1:6" ht="21" x14ac:dyDescent="0.25">
      <c r="A135" s="34" t="s">
        <v>251</v>
      </c>
      <c r="B135" s="35" t="s">
        <v>32</v>
      </c>
      <c r="C135" s="36" t="s">
        <v>252</v>
      </c>
      <c r="D135" s="37">
        <v>14000000</v>
      </c>
      <c r="E135" s="37">
        <v>14000000</v>
      </c>
      <c r="F135" s="38" t="str">
        <f t="shared" si="3"/>
        <v>-</v>
      </c>
    </row>
    <row r="136" spans="1:6" ht="21" x14ac:dyDescent="0.25">
      <c r="A136" s="34" t="s">
        <v>253</v>
      </c>
      <c r="B136" s="35" t="s">
        <v>32</v>
      </c>
      <c r="C136" s="36" t="s">
        <v>254</v>
      </c>
      <c r="D136" s="37">
        <v>14000000</v>
      </c>
      <c r="E136" s="37">
        <v>14000000</v>
      </c>
      <c r="F136" s="38" t="str">
        <f t="shared" si="3"/>
        <v>-</v>
      </c>
    </row>
    <row r="137" spans="1:6" ht="13.2" x14ac:dyDescent="0.25">
      <c r="A137" s="34" t="s">
        <v>255</v>
      </c>
      <c r="B137" s="35" t="s">
        <v>32</v>
      </c>
      <c r="C137" s="36" t="s">
        <v>256</v>
      </c>
      <c r="D137" s="37">
        <v>31528709</v>
      </c>
      <c r="E137" s="37">
        <v>24533925.579999998</v>
      </c>
      <c r="F137" s="38">
        <f t="shared" si="3"/>
        <v>6994783.4200000018</v>
      </c>
    </row>
    <row r="138" spans="1:6" ht="13.2" x14ac:dyDescent="0.25">
      <c r="A138" s="34" t="s">
        <v>257</v>
      </c>
      <c r="B138" s="35" t="s">
        <v>32</v>
      </c>
      <c r="C138" s="36" t="s">
        <v>258</v>
      </c>
      <c r="D138" s="37">
        <v>31528709</v>
      </c>
      <c r="E138" s="37">
        <v>24533925.579999998</v>
      </c>
      <c r="F138" s="38">
        <f t="shared" si="3"/>
        <v>6994783.4200000018</v>
      </c>
    </row>
    <row r="139" spans="1:6" ht="21" x14ac:dyDescent="0.25">
      <c r="A139" s="34" t="s">
        <v>259</v>
      </c>
      <c r="B139" s="35" t="s">
        <v>32</v>
      </c>
      <c r="C139" s="36" t="s">
        <v>260</v>
      </c>
      <c r="D139" s="37">
        <v>4023560</v>
      </c>
      <c r="E139" s="37">
        <v>3004255.56</v>
      </c>
      <c r="F139" s="38">
        <f t="shared" si="3"/>
        <v>1019304.44</v>
      </c>
    </row>
    <row r="140" spans="1:6" ht="21" x14ac:dyDescent="0.25">
      <c r="A140" s="34" t="s">
        <v>261</v>
      </c>
      <c r="B140" s="35" t="s">
        <v>32</v>
      </c>
      <c r="C140" s="36" t="s">
        <v>262</v>
      </c>
      <c r="D140" s="37">
        <v>2637960</v>
      </c>
      <c r="E140" s="37">
        <v>1965055.56</v>
      </c>
      <c r="F140" s="38">
        <f t="shared" si="3"/>
        <v>672904.44</v>
      </c>
    </row>
    <row r="141" spans="1:6" ht="21" x14ac:dyDescent="0.25">
      <c r="A141" s="34" t="s">
        <v>263</v>
      </c>
      <c r="B141" s="35" t="s">
        <v>32</v>
      </c>
      <c r="C141" s="36" t="s">
        <v>264</v>
      </c>
      <c r="D141" s="37">
        <v>2637960</v>
      </c>
      <c r="E141" s="37">
        <v>1965055.56</v>
      </c>
      <c r="F141" s="38">
        <f t="shared" si="3"/>
        <v>672904.44</v>
      </c>
    </row>
    <row r="142" spans="1:6" ht="31.2" x14ac:dyDescent="0.25">
      <c r="A142" s="34" t="s">
        <v>265</v>
      </c>
      <c r="B142" s="35" t="s">
        <v>32</v>
      </c>
      <c r="C142" s="36" t="s">
        <v>266</v>
      </c>
      <c r="D142" s="37">
        <v>1385600</v>
      </c>
      <c r="E142" s="37">
        <v>1039200</v>
      </c>
      <c r="F142" s="38">
        <f t="shared" si="3"/>
        <v>346400</v>
      </c>
    </row>
    <row r="143" spans="1:6" ht="41.4" x14ac:dyDescent="0.25">
      <c r="A143" s="34" t="s">
        <v>267</v>
      </c>
      <c r="B143" s="35" t="s">
        <v>32</v>
      </c>
      <c r="C143" s="36" t="s">
        <v>268</v>
      </c>
      <c r="D143" s="37">
        <v>1385600</v>
      </c>
      <c r="E143" s="37">
        <v>1039200</v>
      </c>
      <c r="F143" s="38">
        <f t="shared" si="3"/>
        <v>346400</v>
      </c>
    </row>
    <row r="144" spans="1:6" ht="13.2" x14ac:dyDescent="0.25">
      <c r="A144" s="34" t="s">
        <v>269</v>
      </c>
      <c r="B144" s="35" t="s">
        <v>32</v>
      </c>
      <c r="C144" s="36" t="s">
        <v>270</v>
      </c>
      <c r="D144" s="37">
        <v>8223800</v>
      </c>
      <c r="E144" s="37">
        <v>6167850</v>
      </c>
      <c r="F144" s="38">
        <f t="shared" si="3"/>
        <v>2055950</v>
      </c>
    </row>
    <row r="145" spans="1:6" ht="21" x14ac:dyDescent="0.25">
      <c r="A145" s="34" t="s">
        <v>271</v>
      </c>
      <c r="B145" s="35" t="s">
        <v>32</v>
      </c>
      <c r="C145" s="36" t="s">
        <v>272</v>
      </c>
      <c r="D145" s="37">
        <v>8223800</v>
      </c>
      <c r="E145" s="37">
        <v>6167850</v>
      </c>
      <c r="F145" s="38">
        <f t="shared" si="3"/>
        <v>2055950</v>
      </c>
    </row>
    <row r="146" spans="1:6" ht="21" x14ac:dyDescent="0.25">
      <c r="A146" s="34" t="s">
        <v>273</v>
      </c>
      <c r="B146" s="35" t="s">
        <v>32</v>
      </c>
      <c r="C146" s="36" t="s">
        <v>274</v>
      </c>
      <c r="D146" s="37">
        <v>8223800</v>
      </c>
      <c r="E146" s="37">
        <v>6167850</v>
      </c>
      <c r="F146" s="38">
        <f t="shared" si="3"/>
        <v>2055950</v>
      </c>
    </row>
    <row r="147" spans="1:6" ht="41.4" x14ac:dyDescent="0.25">
      <c r="A147" s="34" t="s">
        <v>275</v>
      </c>
      <c r="B147" s="35" t="s">
        <v>32</v>
      </c>
      <c r="C147" s="36" t="s">
        <v>276</v>
      </c>
      <c r="D147" s="37">
        <v>8223800</v>
      </c>
      <c r="E147" s="37">
        <v>6167850</v>
      </c>
      <c r="F147" s="38">
        <f t="shared" si="3"/>
        <v>2055950</v>
      </c>
    </row>
    <row r="148" spans="1:6" ht="12.75" customHeight="1" x14ac:dyDescent="0.25">
      <c r="A148" s="40"/>
      <c r="B148" s="41"/>
      <c r="C148" s="41"/>
      <c r="D148" s="42"/>
      <c r="E148" s="42"/>
      <c r="F14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showGridLines="0" workbookViewId="0">
      <selection activeCell="E180" sqref="E180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34" t="s">
        <v>277</v>
      </c>
      <c r="B2" s="134"/>
      <c r="C2" s="134"/>
      <c r="D2" s="134"/>
      <c r="E2" s="1"/>
      <c r="F2" s="13" t="s">
        <v>278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41" t="s">
        <v>22</v>
      </c>
      <c r="B4" s="122" t="s">
        <v>23</v>
      </c>
      <c r="C4" s="139" t="s">
        <v>279</v>
      </c>
      <c r="D4" s="125" t="s">
        <v>25</v>
      </c>
      <c r="E4" s="144" t="s">
        <v>26</v>
      </c>
      <c r="F4" s="131" t="s">
        <v>27</v>
      </c>
    </row>
    <row r="5" spans="1:6" ht="5.4" customHeight="1" x14ac:dyDescent="0.25">
      <c r="A5" s="142"/>
      <c r="B5" s="123"/>
      <c r="C5" s="140"/>
      <c r="D5" s="126"/>
      <c r="E5" s="145"/>
      <c r="F5" s="132"/>
    </row>
    <row r="6" spans="1:6" ht="9.6" customHeight="1" x14ac:dyDescent="0.25">
      <c r="A6" s="142"/>
      <c r="B6" s="123"/>
      <c r="C6" s="140"/>
      <c r="D6" s="126"/>
      <c r="E6" s="145"/>
      <c r="F6" s="132"/>
    </row>
    <row r="7" spans="1:6" ht="6" customHeight="1" x14ac:dyDescent="0.25">
      <c r="A7" s="142"/>
      <c r="B7" s="123"/>
      <c r="C7" s="140"/>
      <c r="D7" s="126"/>
      <c r="E7" s="145"/>
      <c r="F7" s="132"/>
    </row>
    <row r="8" spans="1:6" ht="6.6" customHeight="1" x14ac:dyDescent="0.25">
      <c r="A8" s="142"/>
      <c r="B8" s="123"/>
      <c r="C8" s="140"/>
      <c r="D8" s="126"/>
      <c r="E8" s="145"/>
      <c r="F8" s="132"/>
    </row>
    <row r="9" spans="1:6" ht="10.95" customHeight="1" x14ac:dyDescent="0.25">
      <c r="A9" s="142"/>
      <c r="B9" s="123"/>
      <c r="C9" s="140"/>
      <c r="D9" s="126"/>
      <c r="E9" s="145"/>
      <c r="F9" s="132"/>
    </row>
    <row r="10" spans="1:6" ht="4.2" hidden="1" customHeight="1" x14ac:dyDescent="0.25">
      <c r="A10" s="142"/>
      <c r="B10" s="123"/>
      <c r="C10" s="44"/>
      <c r="D10" s="126"/>
      <c r="E10" s="45"/>
      <c r="F10" s="46"/>
    </row>
    <row r="11" spans="1:6" ht="13.2" hidden="1" customHeight="1" x14ac:dyDescent="0.25">
      <c r="A11" s="143"/>
      <c r="B11" s="124"/>
      <c r="C11" s="47"/>
      <c r="D11" s="127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 x14ac:dyDescent="0.25">
      <c r="A13" s="51" t="s">
        <v>280</v>
      </c>
      <c r="B13" s="52" t="s">
        <v>281</v>
      </c>
      <c r="C13" s="53" t="s">
        <v>282</v>
      </c>
      <c r="D13" s="54">
        <v>410491605.36000001</v>
      </c>
      <c r="E13" s="55">
        <v>210141938.44999999</v>
      </c>
      <c r="F13" s="56">
        <f>IF(OR(D13="-",IF(E13="-",0,E13)&gt;=IF(D13="-",0,D13)),"-",IF(D13="-",0,D13)-IF(E13="-",0,E13))</f>
        <v>200349666.91000003</v>
      </c>
    </row>
    <row r="14" spans="1:6" ht="13.2" x14ac:dyDescent="0.25">
      <c r="A14" s="57" t="s">
        <v>34</v>
      </c>
      <c r="B14" s="58"/>
      <c r="C14" s="59"/>
      <c r="D14" s="60"/>
      <c r="E14" s="61"/>
      <c r="F14" s="62"/>
    </row>
    <row r="15" spans="1:6" ht="13.2" x14ac:dyDescent="0.25">
      <c r="A15" s="24" t="s">
        <v>283</v>
      </c>
      <c r="B15" s="63" t="s">
        <v>281</v>
      </c>
      <c r="C15" s="26" t="s">
        <v>284</v>
      </c>
      <c r="D15" s="27">
        <v>410491605.36000001</v>
      </c>
      <c r="E15" s="64">
        <v>210141938.44999999</v>
      </c>
      <c r="F15" s="65">
        <f t="shared" ref="F15:F46" si="0">IF(OR(D15="-",IF(E15="-",0,E15)&gt;=IF(D15="-",0,D15)),"-",IF(D15="-",0,D15)-IF(E15="-",0,E15))</f>
        <v>200349666.91000003</v>
      </c>
    </row>
    <row r="16" spans="1:6" ht="31.2" x14ac:dyDescent="0.25">
      <c r="A16" s="24" t="s">
        <v>285</v>
      </c>
      <c r="B16" s="63" t="s">
        <v>281</v>
      </c>
      <c r="C16" s="26" t="s">
        <v>286</v>
      </c>
      <c r="D16" s="27">
        <v>764139.2</v>
      </c>
      <c r="E16" s="64">
        <v>492088.2</v>
      </c>
      <c r="F16" s="65">
        <f t="shared" si="0"/>
        <v>272050.99999999994</v>
      </c>
    </row>
    <row r="17" spans="1:6" ht="13.2" x14ac:dyDescent="0.25">
      <c r="A17" s="24" t="s">
        <v>287</v>
      </c>
      <c r="B17" s="63" t="s">
        <v>281</v>
      </c>
      <c r="C17" s="26" t="s">
        <v>288</v>
      </c>
      <c r="D17" s="27">
        <v>764139.2</v>
      </c>
      <c r="E17" s="64">
        <v>492088.2</v>
      </c>
      <c r="F17" s="65">
        <f t="shared" si="0"/>
        <v>272050.99999999994</v>
      </c>
    </row>
    <row r="18" spans="1:6" ht="31.2" x14ac:dyDescent="0.25">
      <c r="A18" s="24" t="s">
        <v>289</v>
      </c>
      <c r="B18" s="63" t="s">
        <v>281</v>
      </c>
      <c r="C18" s="26" t="s">
        <v>290</v>
      </c>
      <c r="D18" s="27">
        <v>764139.2</v>
      </c>
      <c r="E18" s="64">
        <v>492088.2</v>
      </c>
      <c r="F18" s="65">
        <f t="shared" si="0"/>
        <v>272050.99999999994</v>
      </c>
    </row>
    <row r="19" spans="1:6" ht="31.2" x14ac:dyDescent="0.25">
      <c r="A19" s="51" t="s">
        <v>291</v>
      </c>
      <c r="B19" s="52" t="s">
        <v>281</v>
      </c>
      <c r="C19" s="53" t="s">
        <v>292</v>
      </c>
      <c r="D19" s="54">
        <v>678000</v>
      </c>
      <c r="E19" s="55">
        <v>452649</v>
      </c>
      <c r="F19" s="56">
        <f t="shared" si="0"/>
        <v>225351</v>
      </c>
    </row>
    <row r="20" spans="1:6" ht="13.2" x14ac:dyDescent="0.25">
      <c r="A20" s="24" t="s">
        <v>269</v>
      </c>
      <c r="B20" s="63" t="s">
        <v>281</v>
      </c>
      <c r="C20" s="26" t="s">
        <v>293</v>
      </c>
      <c r="D20" s="27">
        <v>678000</v>
      </c>
      <c r="E20" s="64">
        <v>452649</v>
      </c>
      <c r="F20" s="65">
        <f t="shared" si="0"/>
        <v>225351</v>
      </c>
    </row>
    <row r="21" spans="1:6" ht="21" x14ac:dyDescent="0.25">
      <c r="A21" s="51" t="s">
        <v>294</v>
      </c>
      <c r="B21" s="52" t="s">
        <v>281</v>
      </c>
      <c r="C21" s="53" t="s">
        <v>295</v>
      </c>
      <c r="D21" s="54">
        <v>86139.199999999997</v>
      </c>
      <c r="E21" s="55">
        <v>39439.199999999997</v>
      </c>
      <c r="F21" s="56">
        <f t="shared" si="0"/>
        <v>46700</v>
      </c>
    </row>
    <row r="22" spans="1:6" ht="21" x14ac:dyDescent="0.25">
      <c r="A22" s="24" t="s">
        <v>296</v>
      </c>
      <c r="B22" s="63" t="s">
        <v>281</v>
      </c>
      <c r="C22" s="26" t="s">
        <v>297</v>
      </c>
      <c r="D22" s="27">
        <v>13739.2</v>
      </c>
      <c r="E22" s="64">
        <v>13739.2</v>
      </c>
      <c r="F22" s="65" t="str">
        <f t="shared" si="0"/>
        <v>-</v>
      </c>
    </row>
    <row r="23" spans="1:6" ht="13.2" x14ac:dyDescent="0.25">
      <c r="A23" s="24" t="s">
        <v>298</v>
      </c>
      <c r="B23" s="63" t="s">
        <v>281</v>
      </c>
      <c r="C23" s="26" t="s">
        <v>299</v>
      </c>
      <c r="D23" s="27">
        <v>7900</v>
      </c>
      <c r="E23" s="64">
        <v>6200</v>
      </c>
      <c r="F23" s="65">
        <f t="shared" si="0"/>
        <v>1700</v>
      </c>
    </row>
    <row r="24" spans="1:6" ht="21" x14ac:dyDescent="0.25">
      <c r="A24" s="24" t="s">
        <v>300</v>
      </c>
      <c r="B24" s="63" t="s">
        <v>281</v>
      </c>
      <c r="C24" s="26" t="s">
        <v>301</v>
      </c>
      <c r="D24" s="27">
        <v>6000</v>
      </c>
      <c r="E24" s="64">
        <v>6000</v>
      </c>
      <c r="F24" s="65" t="str">
        <f t="shared" si="0"/>
        <v>-</v>
      </c>
    </row>
    <row r="25" spans="1:6" ht="13.2" x14ac:dyDescent="0.25">
      <c r="A25" s="24" t="s">
        <v>302</v>
      </c>
      <c r="B25" s="63" t="s">
        <v>281</v>
      </c>
      <c r="C25" s="26" t="s">
        <v>303</v>
      </c>
      <c r="D25" s="27">
        <v>10000</v>
      </c>
      <c r="E25" s="64">
        <v>10000</v>
      </c>
      <c r="F25" s="65" t="str">
        <f t="shared" si="0"/>
        <v>-</v>
      </c>
    </row>
    <row r="26" spans="1:6" ht="13.2" x14ac:dyDescent="0.25">
      <c r="A26" s="24" t="s">
        <v>304</v>
      </c>
      <c r="B26" s="63" t="s">
        <v>281</v>
      </c>
      <c r="C26" s="26" t="s">
        <v>305</v>
      </c>
      <c r="D26" s="27">
        <v>35000</v>
      </c>
      <c r="E26" s="64">
        <v>3500</v>
      </c>
      <c r="F26" s="65">
        <f t="shared" si="0"/>
        <v>31500</v>
      </c>
    </row>
    <row r="27" spans="1:6" ht="13.2" x14ac:dyDescent="0.25">
      <c r="A27" s="24" t="s">
        <v>302</v>
      </c>
      <c r="B27" s="63" t="s">
        <v>281</v>
      </c>
      <c r="C27" s="26" t="s">
        <v>306</v>
      </c>
      <c r="D27" s="27">
        <v>13500</v>
      </c>
      <c r="E27" s="64" t="s">
        <v>47</v>
      </c>
      <c r="F27" s="65">
        <f t="shared" si="0"/>
        <v>13500</v>
      </c>
    </row>
    <row r="28" spans="1:6" ht="31.2" x14ac:dyDescent="0.25">
      <c r="A28" s="24" t="s">
        <v>307</v>
      </c>
      <c r="B28" s="63" t="s">
        <v>281</v>
      </c>
      <c r="C28" s="26" t="s">
        <v>308</v>
      </c>
      <c r="D28" s="27">
        <v>409727466.16000003</v>
      </c>
      <c r="E28" s="64">
        <v>209649850.25</v>
      </c>
      <c r="F28" s="65">
        <f t="shared" si="0"/>
        <v>200077615.91000003</v>
      </c>
    </row>
    <row r="29" spans="1:6" ht="13.2" x14ac:dyDescent="0.25">
      <c r="A29" s="24" t="s">
        <v>287</v>
      </c>
      <c r="B29" s="63" t="s">
        <v>281</v>
      </c>
      <c r="C29" s="26" t="s">
        <v>309</v>
      </c>
      <c r="D29" s="27">
        <v>77356266.530000001</v>
      </c>
      <c r="E29" s="64">
        <v>44725305.350000001</v>
      </c>
      <c r="F29" s="65">
        <f t="shared" si="0"/>
        <v>32630961.18</v>
      </c>
    </row>
    <row r="30" spans="1:6" ht="31.2" x14ac:dyDescent="0.25">
      <c r="A30" s="24" t="s">
        <v>310</v>
      </c>
      <c r="B30" s="63" t="s">
        <v>281</v>
      </c>
      <c r="C30" s="26" t="s">
        <v>311</v>
      </c>
      <c r="D30" s="27">
        <v>40065157.170000002</v>
      </c>
      <c r="E30" s="64">
        <v>26046478.859999999</v>
      </c>
      <c r="F30" s="65">
        <f t="shared" si="0"/>
        <v>14018678.310000002</v>
      </c>
    </row>
    <row r="31" spans="1:6" ht="21" x14ac:dyDescent="0.25">
      <c r="A31" s="51" t="s">
        <v>312</v>
      </c>
      <c r="B31" s="52" t="s">
        <v>281</v>
      </c>
      <c r="C31" s="53" t="s">
        <v>313</v>
      </c>
      <c r="D31" s="54">
        <v>2637960</v>
      </c>
      <c r="E31" s="55">
        <v>1654120.37</v>
      </c>
      <c r="F31" s="56">
        <f t="shared" si="0"/>
        <v>983839.62999999989</v>
      </c>
    </row>
    <row r="32" spans="1:6" ht="13.2" x14ac:dyDescent="0.25">
      <c r="A32" s="24" t="s">
        <v>314</v>
      </c>
      <c r="B32" s="63" t="s">
        <v>281</v>
      </c>
      <c r="C32" s="26" t="s">
        <v>315</v>
      </c>
      <c r="D32" s="27">
        <v>1997542.24</v>
      </c>
      <c r="E32" s="64">
        <v>1282819.44</v>
      </c>
      <c r="F32" s="65">
        <f t="shared" si="0"/>
        <v>714722.8</v>
      </c>
    </row>
    <row r="33" spans="1:6" ht="31.2" x14ac:dyDescent="0.25">
      <c r="A33" s="24" t="s">
        <v>316</v>
      </c>
      <c r="B33" s="63" t="s">
        <v>281</v>
      </c>
      <c r="C33" s="26" t="s">
        <v>317</v>
      </c>
      <c r="D33" s="27">
        <v>603257.76</v>
      </c>
      <c r="E33" s="64">
        <v>351012.53</v>
      </c>
      <c r="F33" s="65">
        <f t="shared" si="0"/>
        <v>252245.22999999998</v>
      </c>
    </row>
    <row r="34" spans="1:6" ht="13.2" x14ac:dyDescent="0.25">
      <c r="A34" s="24" t="s">
        <v>298</v>
      </c>
      <c r="B34" s="63" t="s">
        <v>281</v>
      </c>
      <c r="C34" s="26" t="s">
        <v>318</v>
      </c>
      <c r="D34" s="27">
        <v>26600</v>
      </c>
      <c r="E34" s="64">
        <v>9728.4</v>
      </c>
      <c r="F34" s="65">
        <f t="shared" si="0"/>
        <v>16871.599999999999</v>
      </c>
    </row>
    <row r="35" spans="1:6" ht="13.2" x14ac:dyDescent="0.25">
      <c r="A35" s="24" t="s">
        <v>298</v>
      </c>
      <c r="B35" s="63" t="s">
        <v>281</v>
      </c>
      <c r="C35" s="26" t="s">
        <v>319</v>
      </c>
      <c r="D35" s="27">
        <v>10560</v>
      </c>
      <c r="E35" s="64">
        <v>10560</v>
      </c>
      <c r="F35" s="65" t="str">
        <f t="shared" si="0"/>
        <v>-</v>
      </c>
    </row>
    <row r="36" spans="1:6" ht="31.2" x14ac:dyDescent="0.25">
      <c r="A36" s="51" t="s">
        <v>291</v>
      </c>
      <c r="B36" s="52" t="s">
        <v>281</v>
      </c>
      <c r="C36" s="53" t="s">
        <v>320</v>
      </c>
      <c r="D36" s="54">
        <v>1478500</v>
      </c>
      <c r="E36" s="55">
        <v>1108875</v>
      </c>
      <c r="F36" s="56">
        <f t="shared" si="0"/>
        <v>369625</v>
      </c>
    </row>
    <row r="37" spans="1:6" ht="13.2" x14ac:dyDescent="0.25">
      <c r="A37" s="24" t="s">
        <v>269</v>
      </c>
      <c r="B37" s="63" t="s">
        <v>281</v>
      </c>
      <c r="C37" s="26" t="s">
        <v>321</v>
      </c>
      <c r="D37" s="27">
        <v>997200</v>
      </c>
      <c r="E37" s="64">
        <v>747900</v>
      </c>
      <c r="F37" s="65">
        <f t="shared" si="0"/>
        <v>249300</v>
      </c>
    </row>
    <row r="38" spans="1:6" ht="13.2" x14ac:dyDescent="0.25">
      <c r="A38" s="24" t="s">
        <v>269</v>
      </c>
      <c r="B38" s="63" t="s">
        <v>281</v>
      </c>
      <c r="C38" s="26" t="s">
        <v>322</v>
      </c>
      <c r="D38" s="27">
        <v>481300</v>
      </c>
      <c r="E38" s="64">
        <v>360975</v>
      </c>
      <c r="F38" s="65">
        <f t="shared" si="0"/>
        <v>120325</v>
      </c>
    </row>
    <row r="39" spans="1:6" ht="21" x14ac:dyDescent="0.25">
      <c r="A39" s="51" t="s">
        <v>294</v>
      </c>
      <c r="B39" s="52" t="s">
        <v>281</v>
      </c>
      <c r="C39" s="53" t="s">
        <v>323</v>
      </c>
      <c r="D39" s="54">
        <v>35948697.170000002</v>
      </c>
      <c r="E39" s="55">
        <v>23283483.489999998</v>
      </c>
      <c r="F39" s="56">
        <f t="shared" si="0"/>
        <v>12665213.680000003</v>
      </c>
    </row>
    <row r="40" spans="1:6" ht="13.2" x14ac:dyDescent="0.25">
      <c r="A40" s="24" t="s">
        <v>314</v>
      </c>
      <c r="B40" s="63" t="s">
        <v>281</v>
      </c>
      <c r="C40" s="26" t="s">
        <v>324</v>
      </c>
      <c r="D40" s="27">
        <v>1799597.5</v>
      </c>
      <c r="E40" s="64">
        <v>1532829.72</v>
      </c>
      <c r="F40" s="65">
        <f t="shared" si="0"/>
        <v>266767.78000000003</v>
      </c>
    </row>
    <row r="41" spans="1:6" ht="21" x14ac:dyDescent="0.25">
      <c r="A41" s="24" t="s">
        <v>325</v>
      </c>
      <c r="B41" s="63" t="s">
        <v>281</v>
      </c>
      <c r="C41" s="26" t="s">
        <v>326</v>
      </c>
      <c r="D41" s="27">
        <v>50000</v>
      </c>
      <c r="E41" s="64">
        <v>2700</v>
      </c>
      <c r="F41" s="65">
        <f t="shared" si="0"/>
        <v>47300</v>
      </c>
    </row>
    <row r="42" spans="1:6" ht="31.2" x14ac:dyDescent="0.25">
      <c r="A42" s="24" t="s">
        <v>316</v>
      </c>
      <c r="B42" s="63" t="s">
        <v>281</v>
      </c>
      <c r="C42" s="26" t="s">
        <v>327</v>
      </c>
      <c r="D42" s="27">
        <v>543478.44999999995</v>
      </c>
      <c r="E42" s="64">
        <v>458336.59</v>
      </c>
      <c r="F42" s="65">
        <f t="shared" si="0"/>
        <v>85141.859999999928</v>
      </c>
    </row>
    <row r="43" spans="1:6" ht="13.2" x14ac:dyDescent="0.25">
      <c r="A43" s="24" t="s">
        <v>314</v>
      </c>
      <c r="B43" s="63" t="s">
        <v>281</v>
      </c>
      <c r="C43" s="26" t="s">
        <v>328</v>
      </c>
      <c r="D43" s="27">
        <v>25303827.100000001</v>
      </c>
      <c r="E43" s="64">
        <v>16323953.52</v>
      </c>
      <c r="F43" s="65">
        <f t="shared" si="0"/>
        <v>8979873.5800000019</v>
      </c>
    </row>
    <row r="44" spans="1:6" ht="21" x14ac:dyDescent="0.25">
      <c r="A44" s="24" t="s">
        <v>325</v>
      </c>
      <c r="B44" s="63" t="s">
        <v>281</v>
      </c>
      <c r="C44" s="26" t="s">
        <v>329</v>
      </c>
      <c r="D44" s="27">
        <v>159114</v>
      </c>
      <c r="E44" s="64">
        <v>57336</v>
      </c>
      <c r="F44" s="65">
        <f t="shared" si="0"/>
        <v>101778</v>
      </c>
    </row>
    <row r="45" spans="1:6" ht="31.2" x14ac:dyDescent="0.25">
      <c r="A45" s="24" t="s">
        <v>316</v>
      </c>
      <c r="B45" s="63" t="s">
        <v>281</v>
      </c>
      <c r="C45" s="26" t="s">
        <v>330</v>
      </c>
      <c r="D45" s="27">
        <v>7481085.1200000001</v>
      </c>
      <c r="E45" s="64">
        <v>4677028.63</v>
      </c>
      <c r="F45" s="65">
        <f t="shared" si="0"/>
        <v>2804056.49</v>
      </c>
    </row>
    <row r="46" spans="1:6" ht="13.2" x14ac:dyDescent="0.25">
      <c r="A46" s="24" t="s">
        <v>298</v>
      </c>
      <c r="B46" s="63" t="s">
        <v>281</v>
      </c>
      <c r="C46" s="26" t="s">
        <v>331</v>
      </c>
      <c r="D46" s="27">
        <v>591595</v>
      </c>
      <c r="E46" s="64">
        <v>231167.56</v>
      </c>
      <c r="F46" s="65">
        <f t="shared" si="0"/>
        <v>360427.44</v>
      </c>
    </row>
    <row r="47" spans="1:6" ht="13.2" x14ac:dyDescent="0.25">
      <c r="A47" s="24" t="s">
        <v>302</v>
      </c>
      <c r="B47" s="63" t="s">
        <v>281</v>
      </c>
      <c r="C47" s="26" t="s">
        <v>332</v>
      </c>
      <c r="D47" s="27">
        <v>20000</v>
      </c>
      <c r="E47" s="64">
        <v>131.47</v>
      </c>
      <c r="F47" s="65">
        <f t="shared" ref="F47:F78" si="1">IF(OR(D47="-",IF(E47="-",0,E47)&gt;=IF(D47="-",0,D47)),"-",IF(D47="-",0,D47)-IF(E47="-",0,E47))</f>
        <v>19868.53</v>
      </c>
    </row>
    <row r="48" spans="1:6" ht="13.2" x14ac:dyDescent="0.25">
      <c r="A48" s="24" t="s">
        <v>333</v>
      </c>
      <c r="B48" s="63" t="s">
        <v>281</v>
      </c>
      <c r="C48" s="26" t="s">
        <v>334</v>
      </c>
      <c r="D48" s="27">
        <v>1751400</v>
      </c>
      <c r="E48" s="64">
        <v>1751400</v>
      </c>
      <c r="F48" s="65" t="str">
        <f t="shared" si="1"/>
        <v>-</v>
      </c>
    </row>
    <row r="49" spans="1:6" ht="21" x14ac:dyDescent="0.25">
      <c r="A49" s="51" t="s">
        <v>335</v>
      </c>
      <c r="B49" s="52" t="s">
        <v>281</v>
      </c>
      <c r="C49" s="53" t="s">
        <v>336</v>
      </c>
      <c r="D49" s="54">
        <v>1751400</v>
      </c>
      <c r="E49" s="55">
        <v>1751400</v>
      </c>
      <c r="F49" s="56" t="str">
        <f t="shared" si="1"/>
        <v>-</v>
      </c>
    </row>
    <row r="50" spans="1:6" ht="13.2" x14ac:dyDescent="0.25">
      <c r="A50" s="24" t="s">
        <v>337</v>
      </c>
      <c r="B50" s="63" t="s">
        <v>281</v>
      </c>
      <c r="C50" s="26" t="s">
        <v>338</v>
      </c>
      <c r="D50" s="27">
        <v>1751400</v>
      </c>
      <c r="E50" s="64">
        <v>1751400</v>
      </c>
      <c r="F50" s="65" t="str">
        <f t="shared" si="1"/>
        <v>-</v>
      </c>
    </row>
    <row r="51" spans="1:6" ht="13.2" x14ac:dyDescent="0.25">
      <c r="A51" s="24" t="s">
        <v>339</v>
      </c>
      <c r="B51" s="63" t="s">
        <v>281</v>
      </c>
      <c r="C51" s="26" t="s">
        <v>340</v>
      </c>
      <c r="D51" s="27">
        <v>2543052.02</v>
      </c>
      <c r="E51" s="64" t="s">
        <v>47</v>
      </c>
      <c r="F51" s="65">
        <f t="shared" si="1"/>
        <v>2543052.02</v>
      </c>
    </row>
    <row r="52" spans="1:6" ht="21" x14ac:dyDescent="0.25">
      <c r="A52" s="51" t="s">
        <v>294</v>
      </c>
      <c r="B52" s="52" t="s">
        <v>281</v>
      </c>
      <c r="C52" s="53" t="s">
        <v>341</v>
      </c>
      <c r="D52" s="54">
        <v>2543052.02</v>
      </c>
      <c r="E52" s="55" t="s">
        <v>47</v>
      </c>
      <c r="F52" s="56">
        <f t="shared" si="1"/>
        <v>2543052.02</v>
      </c>
    </row>
    <row r="53" spans="1:6" ht="13.2" x14ac:dyDescent="0.25">
      <c r="A53" s="24" t="s">
        <v>342</v>
      </c>
      <c r="B53" s="63" t="s">
        <v>281</v>
      </c>
      <c r="C53" s="26" t="s">
        <v>343</v>
      </c>
      <c r="D53" s="27">
        <v>2543052.02</v>
      </c>
      <c r="E53" s="64" t="s">
        <v>47</v>
      </c>
      <c r="F53" s="65">
        <f t="shared" si="1"/>
        <v>2543052.02</v>
      </c>
    </row>
    <row r="54" spans="1:6" ht="13.2" x14ac:dyDescent="0.25">
      <c r="A54" s="24" t="s">
        <v>344</v>
      </c>
      <c r="B54" s="63" t="s">
        <v>281</v>
      </c>
      <c r="C54" s="26" t="s">
        <v>345</v>
      </c>
      <c r="D54" s="27">
        <v>32996657.34</v>
      </c>
      <c r="E54" s="64">
        <v>16927426.489999998</v>
      </c>
      <c r="F54" s="65">
        <f t="shared" si="1"/>
        <v>16069230.850000001</v>
      </c>
    </row>
    <row r="55" spans="1:6" ht="31.2" x14ac:dyDescent="0.25">
      <c r="A55" s="51" t="s">
        <v>346</v>
      </c>
      <c r="B55" s="52" t="s">
        <v>281</v>
      </c>
      <c r="C55" s="53" t="s">
        <v>347</v>
      </c>
      <c r="D55" s="54">
        <v>30365405.609999999</v>
      </c>
      <c r="E55" s="55">
        <v>14792696.08</v>
      </c>
      <c r="F55" s="56">
        <f t="shared" si="1"/>
        <v>15572709.529999999</v>
      </c>
    </row>
    <row r="56" spans="1:6" ht="31.2" x14ac:dyDescent="0.25">
      <c r="A56" s="24" t="s">
        <v>348</v>
      </c>
      <c r="B56" s="63" t="s">
        <v>281</v>
      </c>
      <c r="C56" s="26" t="s">
        <v>349</v>
      </c>
      <c r="D56" s="27">
        <v>1603795.59</v>
      </c>
      <c r="E56" s="64">
        <v>1603795.59</v>
      </c>
      <c r="F56" s="65" t="str">
        <f t="shared" si="1"/>
        <v>-</v>
      </c>
    </row>
    <row r="57" spans="1:6" ht="13.2" x14ac:dyDescent="0.25">
      <c r="A57" s="24" t="s">
        <v>298</v>
      </c>
      <c r="B57" s="63" t="s">
        <v>281</v>
      </c>
      <c r="C57" s="26" t="s">
        <v>350</v>
      </c>
      <c r="D57" s="27">
        <v>8332678.7999999998</v>
      </c>
      <c r="E57" s="64">
        <v>2267364.69</v>
      </c>
      <c r="F57" s="65">
        <f t="shared" si="1"/>
        <v>6065314.1099999994</v>
      </c>
    </row>
    <row r="58" spans="1:6" ht="13.2" x14ac:dyDescent="0.25">
      <c r="A58" s="24" t="s">
        <v>351</v>
      </c>
      <c r="B58" s="63" t="s">
        <v>281</v>
      </c>
      <c r="C58" s="26" t="s">
        <v>352</v>
      </c>
      <c r="D58" s="27">
        <v>997567.98</v>
      </c>
      <c r="E58" s="64">
        <v>448318.65</v>
      </c>
      <c r="F58" s="65">
        <f t="shared" si="1"/>
        <v>549249.32999999996</v>
      </c>
    </row>
    <row r="59" spans="1:6" ht="13.2" x14ac:dyDescent="0.25">
      <c r="A59" s="24" t="s">
        <v>353</v>
      </c>
      <c r="B59" s="63" t="s">
        <v>281</v>
      </c>
      <c r="C59" s="26" t="s">
        <v>354</v>
      </c>
      <c r="D59" s="27">
        <v>118187.33</v>
      </c>
      <c r="E59" s="64">
        <v>118187.33</v>
      </c>
      <c r="F59" s="65" t="str">
        <f t="shared" si="1"/>
        <v>-</v>
      </c>
    </row>
    <row r="60" spans="1:6" ht="13.2" x14ac:dyDescent="0.25">
      <c r="A60" s="24" t="s">
        <v>298</v>
      </c>
      <c r="B60" s="63" t="s">
        <v>281</v>
      </c>
      <c r="C60" s="26" t="s">
        <v>355</v>
      </c>
      <c r="D60" s="27">
        <v>330000</v>
      </c>
      <c r="E60" s="64" t="s">
        <v>47</v>
      </c>
      <c r="F60" s="65">
        <f t="shared" si="1"/>
        <v>330000</v>
      </c>
    </row>
    <row r="61" spans="1:6" ht="13.2" x14ac:dyDescent="0.25">
      <c r="A61" s="24" t="s">
        <v>351</v>
      </c>
      <c r="B61" s="63" t="s">
        <v>281</v>
      </c>
      <c r="C61" s="26" t="s">
        <v>356</v>
      </c>
      <c r="D61" s="27">
        <v>57000</v>
      </c>
      <c r="E61" s="64" t="s">
        <v>47</v>
      </c>
      <c r="F61" s="65">
        <f t="shared" si="1"/>
        <v>57000</v>
      </c>
    </row>
    <row r="62" spans="1:6" ht="13.2" x14ac:dyDescent="0.25">
      <c r="A62" s="24" t="s">
        <v>357</v>
      </c>
      <c r="B62" s="63" t="s">
        <v>281</v>
      </c>
      <c r="C62" s="26" t="s">
        <v>358</v>
      </c>
      <c r="D62" s="27">
        <v>7654715</v>
      </c>
      <c r="E62" s="64">
        <v>4498774.5999999996</v>
      </c>
      <c r="F62" s="65">
        <f t="shared" si="1"/>
        <v>3155940.4000000004</v>
      </c>
    </row>
    <row r="63" spans="1:6" ht="21" x14ac:dyDescent="0.25">
      <c r="A63" s="24" t="s">
        <v>359</v>
      </c>
      <c r="B63" s="63" t="s">
        <v>281</v>
      </c>
      <c r="C63" s="26" t="s">
        <v>360</v>
      </c>
      <c r="D63" s="27">
        <v>30000</v>
      </c>
      <c r="E63" s="64">
        <v>9600</v>
      </c>
      <c r="F63" s="65">
        <f t="shared" si="1"/>
        <v>20400</v>
      </c>
    </row>
    <row r="64" spans="1:6" ht="31.2" x14ac:dyDescent="0.25">
      <c r="A64" s="24" t="s">
        <v>361</v>
      </c>
      <c r="B64" s="63" t="s">
        <v>281</v>
      </c>
      <c r="C64" s="26" t="s">
        <v>362</v>
      </c>
      <c r="D64" s="27">
        <v>2326689</v>
      </c>
      <c r="E64" s="64">
        <v>1282030.02</v>
      </c>
      <c r="F64" s="65">
        <f t="shared" si="1"/>
        <v>1044658.98</v>
      </c>
    </row>
    <row r="65" spans="1:6" ht="13.2" x14ac:dyDescent="0.25">
      <c r="A65" s="24" t="s">
        <v>298</v>
      </c>
      <c r="B65" s="63" t="s">
        <v>281</v>
      </c>
      <c r="C65" s="26" t="s">
        <v>363</v>
      </c>
      <c r="D65" s="27">
        <v>4746173.0999999996</v>
      </c>
      <c r="E65" s="64">
        <v>3117540.48</v>
      </c>
      <c r="F65" s="65">
        <f t="shared" si="1"/>
        <v>1628632.6199999996</v>
      </c>
    </row>
    <row r="66" spans="1:6" ht="13.2" x14ac:dyDescent="0.25">
      <c r="A66" s="24" t="s">
        <v>351</v>
      </c>
      <c r="B66" s="63" t="s">
        <v>281</v>
      </c>
      <c r="C66" s="26" t="s">
        <v>364</v>
      </c>
      <c r="D66" s="27">
        <v>1518856.81</v>
      </c>
      <c r="E66" s="64">
        <v>1278084.72</v>
      </c>
      <c r="F66" s="65">
        <f t="shared" si="1"/>
        <v>240772.09000000008</v>
      </c>
    </row>
    <row r="67" spans="1:6" ht="13.2" x14ac:dyDescent="0.25">
      <c r="A67" s="24" t="s">
        <v>365</v>
      </c>
      <c r="B67" s="63" t="s">
        <v>281</v>
      </c>
      <c r="C67" s="26" t="s">
        <v>366</v>
      </c>
      <c r="D67" s="27">
        <v>115742</v>
      </c>
      <c r="E67" s="64">
        <v>66000</v>
      </c>
      <c r="F67" s="65">
        <f t="shared" si="1"/>
        <v>49742</v>
      </c>
    </row>
    <row r="68" spans="1:6" ht="21" x14ac:dyDescent="0.25">
      <c r="A68" s="24" t="s">
        <v>300</v>
      </c>
      <c r="B68" s="63" t="s">
        <v>281</v>
      </c>
      <c r="C68" s="26" t="s">
        <v>367</v>
      </c>
      <c r="D68" s="27">
        <v>2534000</v>
      </c>
      <c r="E68" s="64">
        <v>103000</v>
      </c>
      <c r="F68" s="65">
        <f t="shared" si="1"/>
        <v>2431000</v>
      </c>
    </row>
    <row r="69" spans="1:6" ht="21" x14ac:dyDescent="0.25">
      <c r="A69" s="51" t="s">
        <v>335</v>
      </c>
      <c r="B69" s="52" t="s">
        <v>281</v>
      </c>
      <c r="C69" s="53" t="s">
        <v>368</v>
      </c>
      <c r="D69" s="54">
        <v>2631251.73</v>
      </c>
      <c r="E69" s="55">
        <v>2134730.41</v>
      </c>
      <c r="F69" s="56">
        <f t="shared" si="1"/>
        <v>496521.31999999983</v>
      </c>
    </row>
    <row r="70" spans="1:6" ht="21" x14ac:dyDescent="0.25">
      <c r="A70" s="24" t="s">
        <v>369</v>
      </c>
      <c r="B70" s="63" t="s">
        <v>281</v>
      </c>
      <c r="C70" s="26" t="s">
        <v>370</v>
      </c>
      <c r="D70" s="27">
        <v>1436526.33</v>
      </c>
      <c r="E70" s="64">
        <v>1224561.1599999999</v>
      </c>
      <c r="F70" s="65">
        <f t="shared" si="1"/>
        <v>211965.17000000016</v>
      </c>
    </row>
    <row r="71" spans="1:6" ht="13.2" x14ac:dyDescent="0.25">
      <c r="A71" s="24" t="s">
        <v>302</v>
      </c>
      <c r="B71" s="63" t="s">
        <v>281</v>
      </c>
      <c r="C71" s="26" t="s">
        <v>371</v>
      </c>
      <c r="D71" s="27">
        <v>84000</v>
      </c>
      <c r="E71" s="64">
        <v>77125.2</v>
      </c>
      <c r="F71" s="65">
        <f t="shared" si="1"/>
        <v>6874.8000000000029</v>
      </c>
    </row>
    <row r="72" spans="1:6" ht="21" x14ac:dyDescent="0.25">
      <c r="A72" s="24" t="s">
        <v>369</v>
      </c>
      <c r="B72" s="63" t="s">
        <v>281</v>
      </c>
      <c r="C72" s="26" t="s">
        <v>372</v>
      </c>
      <c r="D72" s="27">
        <v>1110725.3999999999</v>
      </c>
      <c r="E72" s="64">
        <v>833044.05</v>
      </c>
      <c r="F72" s="65">
        <f t="shared" si="1"/>
        <v>277681.34999999986</v>
      </c>
    </row>
    <row r="73" spans="1:6" ht="13.2" x14ac:dyDescent="0.25">
      <c r="A73" s="24" t="s">
        <v>373</v>
      </c>
      <c r="B73" s="63" t="s">
        <v>281</v>
      </c>
      <c r="C73" s="26" t="s">
        <v>374</v>
      </c>
      <c r="D73" s="27">
        <v>2548600</v>
      </c>
      <c r="E73" s="64">
        <v>1666260.98</v>
      </c>
      <c r="F73" s="65">
        <f t="shared" si="1"/>
        <v>882339.02</v>
      </c>
    </row>
    <row r="74" spans="1:6" ht="13.2" x14ac:dyDescent="0.25">
      <c r="A74" s="24" t="s">
        <v>375</v>
      </c>
      <c r="B74" s="63" t="s">
        <v>281</v>
      </c>
      <c r="C74" s="26" t="s">
        <v>376</v>
      </c>
      <c r="D74" s="27">
        <v>2548600</v>
      </c>
      <c r="E74" s="64">
        <v>1666260.98</v>
      </c>
      <c r="F74" s="65">
        <f t="shared" si="1"/>
        <v>882339.02</v>
      </c>
    </row>
    <row r="75" spans="1:6" ht="21" x14ac:dyDescent="0.25">
      <c r="A75" s="51" t="s">
        <v>312</v>
      </c>
      <c r="B75" s="52" t="s">
        <v>281</v>
      </c>
      <c r="C75" s="53" t="s">
        <v>377</v>
      </c>
      <c r="D75" s="54">
        <v>1385600</v>
      </c>
      <c r="E75" s="55">
        <v>904485.98</v>
      </c>
      <c r="F75" s="56">
        <f t="shared" si="1"/>
        <v>481114.02</v>
      </c>
    </row>
    <row r="76" spans="1:6" ht="13.2" x14ac:dyDescent="0.25">
      <c r="A76" s="24" t="s">
        <v>314</v>
      </c>
      <c r="B76" s="63" t="s">
        <v>281</v>
      </c>
      <c r="C76" s="26" t="s">
        <v>378</v>
      </c>
      <c r="D76" s="27">
        <v>932757</v>
      </c>
      <c r="E76" s="64">
        <v>643401.48</v>
      </c>
      <c r="F76" s="65">
        <f t="shared" si="1"/>
        <v>289355.52000000002</v>
      </c>
    </row>
    <row r="77" spans="1:6" ht="31.2" x14ac:dyDescent="0.25">
      <c r="A77" s="24" t="s">
        <v>316</v>
      </c>
      <c r="B77" s="63" t="s">
        <v>281</v>
      </c>
      <c r="C77" s="26" t="s">
        <v>379</v>
      </c>
      <c r="D77" s="27">
        <v>281693</v>
      </c>
      <c r="E77" s="64">
        <v>170701.65</v>
      </c>
      <c r="F77" s="65">
        <f t="shared" si="1"/>
        <v>110991.35</v>
      </c>
    </row>
    <row r="78" spans="1:6" ht="13.2" x14ac:dyDescent="0.25">
      <c r="A78" s="24" t="s">
        <v>298</v>
      </c>
      <c r="B78" s="63" t="s">
        <v>281</v>
      </c>
      <c r="C78" s="26" t="s">
        <v>380</v>
      </c>
      <c r="D78" s="27">
        <v>171150</v>
      </c>
      <c r="E78" s="64">
        <v>90382.85</v>
      </c>
      <c r="F78" s="65">
        <f t="shared" si="1"/>
        <v>80767.149999999994</v>
      </c>
    </row>
    <row r="79" spans="1:6" ht="21" x14ac:dyDescent="0.25">
      <c r="A79" s="51" t="s">
        <v>294</v>
      </c>
      <c r="B79" s="52" t="s">
        <v>281</v>
      </c>
      <c r="C79" s="53" t="s">
        <v>381</v>
      </c>
      <c r="D79" s="54">
        <v>1163000</v>
      </c>
      <c r="E79" s="55">
        <v>761775</v>
      </c>
      <c r="F79" s="56">
        <f t="shared" ref="F79:F110" si="2">IF(OR(D79="-",IF(E79="-",0,E79)&gt;=IF(D79="-",0,D79)),"-",IF(D79="-",0,D79)-IF(E79="-",0,E79))</f>
        <v>401225</v>
      </c>
    </row>
    <row r="80" spans="1:6" ht="13.2" x14ac:dyDescent="0.25">
      <c r="A80" s="24" t="s">
        <v>298</v>
      </c>
      <c r="B80" s="63" t="s">
        <v>281</v>
      </c>
      <c r="C80" s="26" t="s">
        <v>382</v>
      </c>
      <c r="D80" s="27">
        <v>1163000</v>
      </c>
      <c r="E80" s="64">
        <v>761775</v>
      </c>
      <c r="F80" s="65">
        <f t="shared" si="2"/>
        <v>401225</v>
      </c>
    </row>
    <row r="81" spans="1:6" ht="21" x14ac:dyDescent="0.25">
      <c r="A81" s="24" t="s">
        <v>383</v>
      </c>
      <c r="B81" s="63" t="s">
        <v>281</v>
      </c>
      <c r="C81" s="26" t="s">
        <v>384</v>
      </c>
      <c r="D81" s="27">
        <v>3299530.59</v>
      </c>
      <c r="E81" s="64">
        <v>2407043.36</v>
      </c>
      <c r="F81" s="65">
        <f t="shared" si="2"/>
        <v>892487.23</v>
      </c>
    </row>
    <row r="82" spans="1:6" ht="13.2" x14ac:dyDescent="0.25">
      <c r="A82" s="24" t="s">
        <v>385</v>
      </c>
      <c r="B82" s="63" t="s">
        <v>281</v>
      </c>
      <c r="C82" s="26" t="s">
        <v>386</v>
      </c>
      <c r="D82" s="27">
        <v>100400</v>
      </c>
      <c r="E82" s="64">
        <v>100400</v>
      </c>
      <c r="F82" s="65" t="str">
        <f t="shared" si="2"/>
        <v>-</v>
      </c>
    </row>
    <row r="83" spans="1:6" ht="21" x14ac:dyDescent="0.25">
      <c r="A83" s="51" t="s">
        <v>312</v>
      </c>
      <c r="B83" s="52" t="s">
        <v>281</v>
      </c>
      <c r="C83" s="53" t="s">
        <v>387</v>
      </c>
      <c r="D83" s="54">
        <v>100400</v>
      </c>
      <c r="E83" s="55">
        <v>100400</v>
      </c>
      <c r="F83" s="56" t="str">
        <f t="shared" si="2"/>
        <v>-</v>
      </c>
    </row>
    <row r="84" spans="1:6" ht="13.2" x14ac:dyDescent="0.25">
      <c r="A84" s="24" t="s">
        <v>298</v>
      </c>
      <c r="B84" s="63" t="s">
        <v>281</v>
      </c>
      <c r="C84" s="26" t="s">
        <v>388</v>
      </c>
      <c r="D84" s="27">
        <v>100400</v>
      </c>
      <c r="E84" s="64">
        <v>100400</v>
      </c>
      <c r="F84" s="65" t="str">
        <f t="shared" si="2"/>
        <v>-</v>
      </c>
    </row>
    <row r="85" spans="1:6" ht="21" x14ac:dyDescent="0.25">
      <c r="A85" s="24" t="s">
        <v>389</v>
      </c>
      <c r="B85" s="63" t="s">
        <v>281</v>
      </c>
      <c r="C85" s="26" t="s">
        <v>390</v>
      </c>
      <c r="D85" s="27">
        <v>459672.54</v>
      </c>
      <c r="E85" s="64">
        <v>357297.54</v>
      </c>
      <c r="F85" s="65">
        <f t="shared" si="2"/>
        <v>102375</v>
      </c>
    </row>
    <row r="86" spans="1:6" ht="21" x14ac:dyDescent="0.25">
      <c r="A86" s="51" t="s">
        <v>312</v>
      </c>
      <c r="B86" s="52" t="s">
        <v>281</v>
      </c>
      <c r="C86" s="53" t="s">
        <v>391</v>
      </c>
      <c r="D86" s="54">
        <v>459672.54</v>
      </c>
      <c r="E86" s="55">
        <v>357297.54</v>
      </c>
      <c r="F86" s="56">
        <f t="shared" si="2"/>
        <v>102375</v>
      </c>
    </row>
    <row r="87" spans="1:6" ht="13.2" x14ac:dyDescent="0.25">
      <c r="A87" s="24" t="s">
        <v>298</v>
      </c>
      <c r="B87" s="63" t="s">
        <v>281</v>
      </c>
      <c r="C87" s="26" t="s">
        <v>392</v>
      </c>
      <c r="D87" s="27">
        <v>50172.54</v>
      </c>
      <c r="E87" s="64">
        <v>50172.54</v>
      </c>
      <c r="F87" s="65" t="str">
        <f t="shared" si="2"/>
        <v>-</v>
      </c>
    </row>
    <row r="88" spans="1:6" ht="13.2" x14ac:dyDescent="0.25">
      <c r="A88" s="24" t="s">
        <v>269</v>
      </c>
      <c r="B88" s="63" t="s">
        <v>281</v>
      </c>
      <c r="C88" s="26" t="s">
        <v>393</v>
      </c>
      <c r="D88" s="27">
        <v>409500</v>
      </c>
      <c r="E88" s="64">
        <v>307125</v>
      </c>
      <c r="F88" s="65">
        <f t="shared" si="2"/>
        <v>102375</v>
      </c>
    </row>
    <row r="89" spans="1:6" ht="21" x14ac:dyDescent="0.25">
      <c r="A89" s="24" t="s">
        <v>394</v>
      </c>
      <c r="B89" s="63" t="s">
        <v>281</v>
      </c>
      <c r="C89" s="26" t="s">
        <v>395</v>
      </c>
      <c r="D89" s="27">
        <v>2739458.05</v>
      </c>
      <c r="E89" s="64">
        <v>1949345.82</v>
      </c>
      <c r="F89" s="65">
        <f t="shared" si="2"/>
        <v>790112.22999999975</v>
      </c>
    </row>
    <row r="90" spans="1:6" ht="21" x14ac:dyDescent="0.25">
      <c r="A90" s="51" t="s">
        <v>312</v>
      </c>
      <c r="B90" s="52" t="s">
        <v>281</v>
      </c>
      <c r="C90" s="53" t="s">
        <v>396</v>
      </c>
      <c r="D90" s="54">
        <v>2739458.05</v>
      </c>
      <c r="E90" s="55">
        <v>1949345.82</v>
      </c>
      <c r="F90" s="56">
        <f t="shared" si="2"/>
        <v>790112.22999999975</v>
      </c>
    </row>
    <row r="91" spans="1:6" ht="13.2" x14ac:dyDescent="0.25">
      <c r="A91" s="24" t="s">
        <v>357</v>
      </c>
      <c r="B91" s="63" t="s">
        <v>281</v>
      </c>
      <c r="C91" s="26" t="s">
        <v>397</v>
      </c>
      <c r="D91" s="27">
        <v>1434401</v>
      </c>
      <c r="E91" s="64">
        <v>912947.68</v>
      </c>
      <c r="F91" s="65">
        <f t="shared" si="2"/>
        <v>521453.31999999995</v>
      </c>
    </row>
    <row r="92" spans="1:6" ht="31.2" x14ac:dyDescent="0.25">
      <c r="A92" s="24" t="s">
        <v>361</v>
      </c>
      <c r="B92" s="63" t="s">
        <v>281</v>
      </c>
      <c r="C92" s="26" t="s">
        <v>398</v>
      </c>
      <c r="D92" s="27">
        <v>433189</v>
      </c>
      <c r="E92" s="64">
        <v>258881.09</v>
      </c>
      <c r="F92" s="65">
        <f t="shared" si="2"/>
        <v>174307.91</v>
      </c>
    </row>
    <row r="93" spans="1:6" ht="13.2" x14ac:dyDescent="0.25">
      <c r="A93" s="24" t="s">
        <v>298</v>
      </c>
      <c r="B93" s="63" t="s">
        <v>281</v>
      </c>
      <c r="C93" s="26" t="s">
        <v>399</v>
      </c>
      <c r="D93" s="27">
        <v>222000</v>
      </c>
      <c r="E93" s="64">
        <v>148000</v>
      </c>
      <c r="F93" s="65">
        <f t="shared" si="2"/>
        <v>74000</v>
      </c>
    </row>
    <row r="94" spans="1:6" ht="13.2" x14ac:dyDescent="0.25">
      <c r="A94" s="24" t="s">
        <v>298</v>
      </c>
      <c r="B94" s="63" t="s">
        <v>281</v>
      </c>
      <c r="C94" s="26" t="s">
        <v>400</v>
      </c>
      <c r="D94" s="27">
        <v>7350</v>
      </c>
      <c r="E94" s="64">
        <v>7350</v>
      </c>
      <c r="F94" s="65" t="str">
        <f t="shared" si="2"/>
        <v>-</v>
      </c>
    </row>
    <row r="95" spans="1:6" ht="13.2" x14ac:dyDescent="0.25">
      <c r="A95" s="24" t="s">
        <v>298</v>
      </c>
      <c r="B95" s="63" t="s">
        <v>281</v>
      </c>
      <c r="C95" s="26" t="s">
        <v>401</v>
      </c>
      <c r="D95" s="27">
        <v>582518.05000000005</v>
      </c>
      <c r="E95" s="64">
        <v>582518.05000000005</v>
      </c>
      <c r="F95" s="65" t="str">
        <f t="shared" si="2"/>
        <v>-</v>
      </c>
    </row>
    <row r="96" spans="1:6" ht="21" x14ac:dyDescent="0.25">
      <c r="A96" s="24" t="s">
        <v>296</v>
      </c>
      <c r="B96" s="63" t="s">
        <v>281</v>
      </c>
      <c r="C96" s="26" t="s">
        <v>402</v>
      </c>
      <c r="D96" s="27">
        <v>60000</v>
      </c>
      <c r="E96" s="64">
        <v>39649</v>
      </c>
      <c r="F96" s="65">
        <f t="shared" si="2"/>
        <v>20351</v>
      </c>
    </row>
    <row r="97" spans="1:6" ht="13.2" x14ac:dyDescent="0.25">
      <c r="A97" s="24" t="s">
        <v>403</v>
      </c>
      <c r="B97" s="63" t="s">
        <v>281</v>
      </c>
      <c r="C97" s="26" t="s">
        <v>404</v>
      </c>
      <c r="D97" s="27">
        <v>60503563.960000001</v>
      </c>
      <c r="E97" s="64">
        <v>36338762.950000003</v>
      </c>
      <c r="F97" s="65">
        <f t="shared" si="2"/>
        <v>24164801.009999998</v>
      </c>
    </row>
    <row r="98" spans="1:6" ht="13.2" x14ac:dyDescent="0.25">
      <c r="A98" s="24" t="s">
        <v>405</v>
      </c>
      <c r="B98" s="63" t="s">
        <v>281</v>
      </c>
      <c r="C98" s="26" t="s">
        <v>406</v>
      </c>
      <c r="D98" s="27">
        <v>12487687.310000001</v>
      </c>
      <c r="E98" s="64">
        <v>8458810.7799999993</v>
      </c>
      <c r="F98" s="65">
        <f t="shared" si="2"/>
        <v>4028876.5300000012</v>
      </c>
    </row>
    <row r="99" spans="1:6" ht="21" x14ac:dyDescent="0.25">
      <c r="A99" s="51" t="s">
        <v>407</v>
      </c>
      <c r="B99" s="52" t="s">
        <v>281</v>
      </c>
      <c r="C99" s="53" t="s">
        <v>408</v>
      </c>
      <c r="D99" s="54">
        <v>12487687.310000001</v>
      </c>
      <c r="E99" s="55">
        <v>8458810.7799999993</v>
      </c>
      <c r="F99" s="56">
        <f t="shared" si="2"/>
        <v>4028876.5300000012</v>
      </c>
    </row>
    <row r="100" spans="1:6" ht="13.2" x14ac:dyDescent="0.25">
      <c r="A100" s="24" t="s">
        <v>298</v>
      </c>
      <c r="B100" s="63" t="s">
        <v>281</v>
      </c>
      <c r="C100" s="26" t="s">
        <v>409</v>
      </c>
      <c r="D100" s="27">
        <v>12487687.310000001</v>
      </c>
      <c r="E100" s="64">
        <v>8458810.7799999993</v>
      </c>
      <c r="F100" s="65">
        <f t="shared" si="2"/>
        <v>4028876.5300000012</v>
      </c>
    </row>
    <row r="101" spans="1:6" ht="13.2" x14ac:dyDescent="0.25">
      <c r="A101" s="24" t="s">
        <v>410</v>
      </c>
      <c r="B101" s="63" t="s">
        <v>281</v>
      </c>
      <c r="C101" s="26" t="s">
        <v>411</v>
      </c>
      <c r="D101" s="27">
        <v>39440595.75</v>
      </c>
      <c r="E101" s="64">
        <v>20195457.789999999</v>
      </c>
      <c r="F101" s="65">
        <f t="shared" si="2"/>
        <v>19245137.960000001</v>
      </c>
    </row>
    <row r="102" spans="1:6" ht="21" x14ac:dyDescent="0.25">
      <c r="A102" s="51" t="s">
        <v>407</v>
      </c>
      <c r="B102" s="52" t="s">
        <v>281</v>
      </c>
      <c r="C102" s="53" t="s">
        <v>412</v>
      </c>
      <c r="D102" s="54">
        <v>34826456.009999998</v>
      </c>
      <c r="E102" s="55">
        <v>20195457.789999999</v>
      </c>
      <c r="F102" s="56">
        <f t="shared" si="2"/>
        <v>14630998.219999999</v>
      </c>
    </row>
    <row r="103" spans="1:6" ht="13.2" x14ac:dyDescent="0.25">
      <c r="A103" s="24" t="s">
        <v>298</v>
      </c>
      <c r="B103" s="63" t="s">
        <v>281</v>
      </c>
      <c r="C103" s="26" t="s">
        <v>413</v>
      </c>
      <c r="D103" s="27">
        <v>3509729.42</v>
      </c>
      <c r="E103" s="64">
        <v>1697316.71</v>
      </c>
      <c r="F103" s="65">
        <f t="shared" si="2"/>
        <v>1812412.71</v>
      </c>
    </row>
    <row r="104" spans="1:6" ht="13.2" x14ac:dyDescent="0.25">
      <c r="A104" s="24" t="s">
        <v>298</v>
      </c>
      <c r="B104" s="63" t="s">
        <v>281</v>
      </c>
      <c r="C104" s="26" t="s">
        <v>414</v>
      </c>
      <c r="D104" s="27">
        <v>150000</v>
      </c>
      <c r="E104" s="64">
        <v>33700</v>
      </c>
      <c r="F104" s="65">
        <f t="shared" si="2"/>
        <v>116300</v>
      </c>
    </row>
    <row r="105" spans="1:6" ht="13.2" x14ac:dyDescent="0.25">
      <c r="A105" s="24" t="s">
        <v>298</v>
      </c>
      <c r="B105" s="63" t="s">
        <v>281</v>
      </c>
      <c r="C105" s="26" t="s">
        <v>415</v>
      </c>
      <c r="D105" s="27">
        <v>2913835.41</v>
      </c>
      <c r="E105" s="64">
        <v>2373889.52</v>
      </c>
      <c r="F105" s="65">
        <f t="shared" si="2"/>
        <v>539945.89000000013</v>
      </c>
    </row>
    <row r="106" spans="1:6" ht="13.2" x14ac:dyDescent="0.25">
      <c r="A106" s="24" t="s">
        <v>298</v>
      </c>
      <c r="B106" s="63" t="s">
        <v>281</v>
      </c>
      <c r="C106" s="26" t="s">
        <v>416</v>
      </c>
      <c r="D106" s="27">
        <v>22119364</v>
      </c>
      <c r="E106" s="64">
        <v>16090551.560000001</v>
      </c>
      <c r="F106" s="65">
        <f t="shared" si="2"/>
        <v>6028812.4399999995</v>
      </c>
    </row>
    <row r="107" spans="1:6" ht="13.2" x14ac:dyDescent="0.25">
      <c r="A107" s="24" t="s">
        <v>298</v>
      </c>
      <c r="B107" s="63" t="s">
        <v>281</v>
      </c>
      <c r="C107" s="26" t="s">
        <v>417</v>
      </c>
      <c r="D107" s="27">
        <v>6133527.1799999997</v>
      </c>
      <c r="E107" s="64" t="s">
        <v>47</v>
      </c>
      <c r="F107" s="65">
        <f t="shared" si="2"/>
        <v>6133527.1799999997</v>
      </c>
    </row>
    <row r="108" spans="1:6" ht="21" x14ac:dyDescent="0.25">
      <c r="A108" s="51" t="s">
        <v>335</v>
      </c>
      <c r="B108" s="52" t="s">
        <v>281</v>
      </c>
      <c r="C108" s="53" t="s">
        <v>418</v>
      </c>
      <c r="D108" s="54">
        <v>4614139.74</v>
      </c>
      <c r="E108" s="55" t="s">
        <v>47</v>
      </c>
      <c r="F108" s="56">
        <f t="shared" si="2"/>
        <v>4614139.74</v>
      </c>
    </row>
    <row r="109" spans="1:6" ht="13.2" x14ac:dyDescent="0.25">
      <c r="A109" s="24" t="s">
        <v>298</v>
      </c>
      <c r="B109" s="63" t="s">
        <v>281</v>
      </c>
      <c r="C109" s="26" t="s">
        <v>419</v>
      </c>
      <c r="D109" s="27">
        <v>1174588.74</v>
      </c>
      <c r="E109" s="64" t="s">
        <v>47</v>
      </c>
      <c r="F109" s="65">
        <f t="shared" si="2"/>
        <v>1174588.74</v>
      </c>
    </row>
    <row r="110" spans="1:6" ht="13.2" x14ac:dyDescent="0.25">
      <c r="A110" s="24" t="s">
        <v>298</v>
      </c>
      <c r="B110" s="63" t="s">
        <v>281</v>
      </c>
      <c r="C110" s="26" t="s">
        <v>420</v>
      </c>
      <c r="D110" s="27">
        <v>3439551</v>
      </c>
      <c r="E110" s="64" t="s">
        <v>47</v>
      </c>
      <c r="F110" s="65">
        <f t="shared" si="2"/>
        <v>3439551</v>
      </c>
    </row>
    <row r="111" spans="1:6" ht="13.2" x14ac:dyDescent="0.25">
      <c r="A111" s="24" t="s">
        <v>421</v>
      </c>
      <c r="B111" s="63" t="s">
        <v>281</v>
      </c>
      <c r="C111" s="26" t="s">
        <v>422</v>
      </c>
      <c r="D111" s="27">
        <v>8575280.9000000004</v>
      </c>
      <c r="E111" s="64">
        <v>7684494.3799999999</v>
      </c>
      <c r="F111" s="65">
        <f t="shared" ref="F111:F142" si="3">IF(OR(D111="-",IF(E111="-",0,E111)&gt;=IF(D111="-",0,D111)),"-",IF(D111="-",0,D111)-IF(E111="-",0,E111))</f>
        <v>890786.52000000048</v>
      </c>
    </row>
    <row r="112" spans="1:6" ht="51.6" x14ac:dyDescent="0.25">
      <c r="A112" s="51" t="s">
        <v>423</v>
      </c>
      <c r="B112" s="52" t="s">
        <v>281</v>
      </c>
      <c r="C112" s="53" t="s">
        <v>424</v>
      </c>
      <c r="D112" s="54">
        <v>8575280.9000000004</v>
      </c>
      <c r="E112" s="55">
        <v>7684494.3799999999</v>
      </c>
      <c r="F112" s="56">
        <f t="shared" si="3"/>
        <v>890786.52000000048</v>
      </c>
    </row>
    <row r="113" spans="1:6" ht="21" x14ac:dyDescent="0.25">
      <c r="A113" s="24" t="s">
        <v>425</v>
      </c>
      <c r="B113" s="63" t="s">
        <v>281</v>
      </c>
      <c r="C113" s="26" t="s">
        <v>426</v>
      </c>
      <c r="D113" s="27">
        <v>3370786.52</v>
      </c>
      <c r="E113" s="64">
        <v>2480000</v>
      </c>
      <c r="F113" s="65">
        <f t="shared" si="3"/>
        <v>890786.52</v>
      </c>
    </row>
    <row r="114" spans="1:6" ht="41.4" x14ac:dyDescent="0.25">
      <c r="A114" s="24" t="s">
        <v>427</v>
      </c>
      <c r="B114" s="63" t="s">
        <v>281</v>
      </c>
      <c r="C114" s="26" t="s">
        <v>428</v>
      </c>
      <c r="D114" s="27">
        <v>5204494.38</v>
      </c>
      <c r="E114" s="64">
        <v>5204494.38</v>
      </c>
      <c r="F114" s="65" t="str">
        <f t="shared" si="3"/>
        <v>-</v>
      </c>
    </row>
    <row r="115" spans="1:6" ht="13.2" x14ac:dyDescent="0.25">
      <c r="A115" s="24" t="s">
        <v>429</v>
      </c>
      <c r="B115" s="63" t="s">
        <v>281</v>
      </c>
      <c r="C115" s="26" t="s">
        <v>430</v>
      </c>
      <c r="D115" s="27">
        <v>190202708.75</v>
      </c>
      <c r="E115" s="64">
        <v>74859300.989999995</v>
      </c>
      <c r="F115" s="65">
        <f t="shared" si="3"/>
        <v>115343407.76000001</v>
      </c>
    </row>
    <row r="116" spans="1:6" ht="13.2" x14ac:dyDescent="0.25">
      <c r="A116" s="24" t="s">
        <v>431</v>
      </c>
      <c r="B116" s="63" t="s">
        <v>281</v>
      </c>
      <c r="C116" s="26" t="s">
        <v>432</v>
      </c>
      <c r="D116" s="27">
        <v>132067437.53</v>
      </c>
      <c r="E116" s="64">
        <v>25148874.399999999</v>
      </c>
      <c r="F116" s="65">
        <f t="shared" si="3"/>
        <v>106918563.13</v>
      </c>
    </row>
    <row r="117" spans="1:6" ht="31.2" x14ac:dyDescent="0.25">
      <c r="A117" s="51" t="s">
        <v>346</v>
      </c>
      <c r="B117" s="52" t="s">
        <v>281</v>
      </c>
      <c r="C117" s="53" t="s">
        <v>433</v>
      </c>
      <c r="D117" s="54">
        <v>132067437.53</v>
      </c>
      <c r="E117" s="55">
        <v>25148874.399999999</v>
      </c>
      <c r="F117" s="56">
        <f t="shared" si="3"/>
        <v>106918563.13</v>
      </c>
    </row>
    <row r="118" spans="1:6" ht="21" x14ac:dyDescent="0.25">
      <c r="A118" s="24" t="s">
        <v>434</v>
      </c>
      <c r="B118" s="63" t="s">
        <v>281</v>
      </c>
      <c r="C118" s="26" t="s">
        <v>435</v>
      </c>
      <c r="D118" s="27">
        <v>115026662.04000001</v>
      </c>
      <c r="E118" s="64">
        <v>15327721.140000001</v>
      </c>
      <c r="F118" s="65">
        <f t="shared" si="3"/>
        <v>99698940.900000006</v>
      </c>
    </row>
    <row r="119" spans="1:6" ht="13.2" x14ac:dyDescent="0.25">
      <c r="A119" s="24" t="s">
        <v>302</v>
      </c>
      <c r="B119" s="63" t="s">
        <v>281</v>
      </c>
      <c r="C119" s="26" t="s">
        <v>436</v>
      </c>
      <c r="D119" s="27">
        <v>8493101.1099999994</v>
      </c>
      <c r="E119" s="64">
        <v>4441536.01</v>
      </c>
      <c r="F119" s="65">
        <f t="shared" si="3"/>
        <v>4051565.0999999996</v>
      </c>
    </row>
    <row r="120" spans="1:6" ht="21" x14ac:dyDescent="0.25">
      <c r="A120" s="24" t="s">
        <v>434</v>
      </c>
      <c r="B120" s="63" t="s">
        <v>281</v>
      </c>
      <c r="C120" s="26" t="s">
        <v>437</v>
      </c>
      <c r="D120" s="27">
        <v>1161885.49</v>
      </c>
      <c r="E120" s="64">
        <v>141991.85999999999</v>
      </c>
      <c r="F120" s="65">
        <f t="shared" si="3"/>
        <v>1019893.63</v>
      </c>
    </row>
    <row r="121" spans="1:6" ht="13.2" x14ac:dyDescent="0.25">
      <c r="A121" s="24" t="s">
        <v>302</v>
      </c>
      <c r="B121" s="63" t="s">
        <v>281</v>
      </c>
      <c r="C121" s="26" t="s">
        <v>438</v>
      </c>
      <c r="D121" s="27">
        <v>85788.89</v>
      </c>
      <c r="E121" s="64">
        <v>44863.99</v>
      </c>
      <c r="F121" s="65">
        <f t="shared" si="3"/>
        <v>40924.9</v>
      </c>
    </row>
    <row r="122" spans="1:6" ht="13.2" x14ac:dyDescent="0.25">
      <c r="A122" s="24" t="s">
        <v>298</v>
      </c>
      <c r="B122" s="63" t="s">
        <v>281</v>
      </c>
      <c r="C122" s="26" t="s">
        <v>439</v>
      </c>
      <c r="D122" s="27">
        <v>6102000</v>
      </c>
      <c r="E122" s="64">
        <v>3994761.4</v>
      </c>
      <c r="F122" s="65">
        <f t="shared" si="3"/>
        <v>2107238.6</v>
      </c>
    </row>
    <row r="123" spans="1:6" ht="13.2" x14ac:dyDescent="0.25">
      <c r="A123" s="24" t="s">
        <v>298</v>
      </c>
      <c r="B123" s="63" t="s">
        <v>281</v>
      </c>
      <c r="C123" s="26" t="s">
        <v>440</v>
      </c>
      <c r="D123" s="27">
        <v>1198000</v>
      </c>
      <c r="E123" s="64">
        <v>1198000</v>
      </c>
      <c r="F123" s="65" t="str">
        <f t="shared" si="3"/>
        <v>-</v>
      </c>
    </row>
    <row r="124" spans="1:6" ht="13.2" x14ac:dyDescent="0.25">
      <c r="A124" s="24" t="s">
        <v>441</v>
      </c>
      <c r="B124" s="63" t="s">
        <v>281</v>
      </c>
      <c r="C124" s="26" t="s">
        <v>442</v>
      </c>
      <c r="D124" s="27">
        <v>3426591.22</v>
      </c>
      <c r="E124" s="64">
        <v>2668744.91</v>
      </c>
      <c r="F124" s="65">
        <f t="shared" si="3"/>
        <v>757846.31</v>
      </c>
    </row>
    <row r="125" spans="1:6" ht="41.4" x14ac:dyDescent="0.25">
      <c r="A125" s="51" t="s">
        <v>443</v>
      </c>
      <c r="B125" s="52" t="s">
        <v>281</v>
      </c>
      <c r="C125" s="53" t="s">
        <v>444</v>
      </c>
      <c r="D125" s="54">
        <v>3426591.22</v>
      </c>
      <c r="E125" s="55">
        <v>2668744.91</v>
      </c>
      <c r="F125" s="56">
        <f t="shared" si="3"/>
        <v>757846.31</v>
      </c>
    </row>
    <row r="126" spans="1:6" ht="13.2" x14ac:dyDescent="0.25">
      <c r="A126" s="24" t="s">
        <v>298</v>
      </c>
      <c r="B126" s="63" t="s">
        <v>281</v>
      </c>
      <c r="C126" s="26" t="s">
        <v>445</v>
      </c>
      <c r="D126" s="27">
        <v>191531.22</v>
      </c>
      <c r="E126" s="64">
        <v>191531.22</v>
      </c>
      <c r="F126" s="65" t="str">
        <f t="shared" si="3"/>
        <v>-</v>
      </c>
    </row>
    <row r="127" spans="1:6" ht="13.2" x14ac:dyDescent="0.25">
      <c r="A127" s="24" t="s">
        <v>298</v>
      </c>
      <c r="B127" s="63" t="s">
        <v>281</v>
      </c>
      <c r="C127" s="26" t="s">
        <v>446</v>
      </c>
      <c r="D127" s="27">
        <v>3235060</v>
      </c>
      <c r="E127" s="64">
        <v>2477213.69</v>
      </c>
      <c r="F127" s="65">
        <f t="shared" si="3"/>
        <v>757846.31</v>
      </c>
    </row>
    <row r="128" spans="1:6" ht="13.2" x14ac:dyDescent="0.25">
      <c r="A128" s="24" t="s">
        <v>447</v>
      </c>
      <c r="B128" s="63" t="s">
        <v>281</v>
      </c>
      <c r="C128" s="26" t="s">
        <v>448</v>
      </c>
      <c r="D128" s="27">
        <v>54708680</v>
      </c>
      <c r="E128" s="64">
        <v>47041681.68</v>
      </c>
      <c r="F128" s="65">
        <f t="shared" si="3"/>
        <v>7666998.3200000003</v>
      </c>
    </row>
    <row r="129" spans="1:6" ht="31.2" x14ac:dyDescent="0.25">
      <c r="A129" s="51" t="s">
        <v>346</v>
      </c>
      <c r="B129" s="52" t="s">
        <v>281</v>
      </c>
      <c r="C129" s="53" t="s">
        <v>449</v>
      </c>
      <c r="D129" s="54">
        <v>979531.08</v>
      </c>
      <c r="E129" s="55">
        <v>979531.08</v>
      </c>
      <c r="F129" s="56" t="str">
        <f t="shared" si="3"/>
        <v>-</v>
      </c>
    </row>
    <row r="130" spans="1:6" ht="21" x14ac:dyDescent="0.25">
      <c r="A130" s="24" t="s">
        <v>450</v>
      </c>
      <c r="B130" s="63" t="s">
        <v>281</v>
      </c>
      <c r="C130" s="26" t="s">
        <v>451</v>
      </c>
      <c r="D130" s="27">
        <v>979531.08</v>
      </c>
      <c r="E130" s="64">
        <v>979531.08</v>
      </c>
      <c r="F130" s="65" t="str">
        <f t="shared" si="3"/>
        <v>-</v>
      </c>
    </row>
    <row r="131" spans="1:6" ht="41.4" x14ac:dyDescent="0.25">
      <c r="A131" s="51" t="s">
        <v>443</v>
      </c>
      <c r="B131" s="52" t="s">
        <v>281</v>
      </c>
      <c r="C131" s="53" t="s">
        <v>452</v>
      </c>
      <c r="D131" s="54">
        <v>22636672.809999999</v>
      </c>
      <c r="E131" s="55">
        <v>15913201.630000001</v>
      </c>
      <c r="F131" s="56">
        <f t="shared" si="3"/>
        <v>6723471.1799999978</v>
      </c>
    </row>
    <row r="132" spans="1:6" ht="13.2" x14ac:dyDescent="0.25">
      <c r="A132" s="24" t="s">
        <v>298</v>
      </c>
      <c r="B132" s="63" t="s">
        <v>281</v>
      </c>
      <c r="C132" s="26" t="s">
        <v>453</v>
      </c>
      <c r="D132" s="27">
        <v>3874200</v>
      </c>
      <c r="E132" s="64">
        <v>2510012.08</v>
      </c>
      <c r="F132" s="65">
        <f t="shared" si="3"/>
        <v>1364187.92</v>
      </c>
    </row>
    <row r="133" spans="1:6" ht="13.2" x14ac:dyDescent="0.25">
      <c r="A133" s="24" t="s">
        <v>298</v>
      </c>
      <c r="B133" s="63" t="s">
        <v>281</v>
      </c>
      <c r="C133" s="26" t="s">
        <v>454</v>
      </c>
      <c r="D133" s="27">
        <v>1239509</v>
      </c>
      <c r="E133" s="64">
        <v>730285.58</v>
      </c>
      <c r="F133" s="65">
        <f t="shared" si="3"/>
        <v>509223.42000000004</v>
      </c>
    </row>
    <row r="134" spans="1:6" ht="13.2" x14ac:dyDescent="0.25">
      <c r="A134" s="24" t="s">
        <v>351</v>
      </c>
      <c r="B134" s="63" t="s">
        <v>281</v>
      </c>
      <c r="C134" s="26" t="s">
        <v>455</v>
      </c>
      <c r="D134" s="27">
        <v>9993820</v>
      </c>
      <c r="E134" s="64">
        <v>5801746.8600000003</v>
      </c>
      <c r="F134" s="65">
        <f t="shared" si="3"/>
        <v>4192073.1399999997</v>
      </c>
    </row>
    <row r="135" spans="1:6" ht="13.2" x14ac:dyDescent="0.25">
      <c r="A135" s="24" t="s">
        <v>298</v>
      </c>
      <c r="B135" s="63" t="s">
        <v>281</v>
      </c>
      <c r="C135" s="26" t="s">
        <v>456</v>
      </c>
      <c r="D135" s="27">
        <v>4247176.03</v>
      </c>
      <c r="E135" s="64">
        <v>3921987.6</v>
      </c>
      <c r="F135" s="65">
        <f t="shared" si="3"/>
        <v>325188.43000000017</v>
      </c>
    </row>
    <row r="136" spans="1:6" ht="13.2" x14ac:dyDescent="0.25">
      <c r="A136" s="24" t="s">
        <v>298</v>
      </c>
      <c r="B136" s="63" t="s">
        <v>281</v>
      </c>
      <c r="C136" s="26" t="s">
        <v>457</v>
      </c>
      <c r="D136" s="27">
        <v>3281967.78</v>
      </c>
      <c r="E136" s="64">
        <v>2949169.51</v>
      </c>
      <c r="F136" s="65">
        <f t="shared" si="3"/>
        <v>332798.27</v>
      </c>
    </row>
    <row r="137" spans="1:6" ht="21" x14ac:dyDescent="0.25">
      <c r="A137" s="51" t="s">
        <v>458</v>
      </c>
      <c r="B137" s="52" t="s">
        <v>281</v>
      </c>
      <c r="C137" s="53" t="s">
        <v>459</v>
      </c>
      <c r="D137" s="54">
        <v>31092476.109999999</v>
      </c>
      <c r="E137" s="55">
        <v>30148948.969999999</v>
      </c>
      <c r="F137" s="56">
        <f t="shared" si="3"/>
        <v>943527.1400000006</v>
      </c>
    </row>
    <row r="138" spans="1:6" ht="13.2" x14ac:dyDescent="0.25">
      <c r="A138" s="24" t="s">
        <v>298</v>
      </c>
      <c r="B138" s="63" t="s">
        <v>281</v>
      </c>
      <c r="C138" s="26" t="s">
        <v>460</v>
      </c>
      <c r="D138" s="27">
        <v>16641555.25</v>
      </c>
      <c r="E138" s="64">
        <v>16641555.25</v>
      </c>
      <c r="F138" s="65" t="str">
        <f t="shared" si="3"/>
        <v>-</v>
      </c>
    </row>
    <row r="139" spans="1:6" ht="13.2" x14ac:dyDescent="0.25">
      <c r="A139" s="24" t="s">
        <v>298</v>
      </c>
      <c r="B139" s="63" t="s">
        <v>281</v>
      </c>
      <c r="C139" s="26" t="s">
        <v>461</v>
      </c>
      <c r="D139" s="27">
        <v>1103087.51</v>
      </c>
      <c r="E139" s="64">
        <v>1103087.51</v>
      </c>
      <c r="F139" s="65" t="str">
        <f t="shared" si="3"/>
        <v>-</v>
      </c>
    </row>
    <row r="140" spans="1:6" ht="13.2" x14ac:dyDescent="0.25">
      <c r="A140" s="24" t="s">
        <v>298</v>
      </c>
      <c r="B140" s="63" t="s">
        <v>281</v>
      </c>
      <c r="C140" s="26" t="s">
        <v>462</v>
      </c>
      <c r="D140" s="27">
        <v>2669000.1800000002</v>
      </c>
      <c r="E140" s="64">
        <v>1725473.04</v>
      </c>
      <c r="F140" s="65">
        <f t="shared" si="3"/>
        <v>943527.14000000013</v>
      </c>
    </row>
    <row r="141" spans="1:6" ht="13.2" x14ac:dyDescent="0.25">
      <c r="A141" s="24" t="s">
        <v>298</v>
      </c>
      <c r="B141" s="63" t="s">
        <v>281</v>
      </c>
      <c r="C141" s="26" t="s">
        <v>463</v>
      </c>
      <c r="D141" s="27">
        <v>10678833.17</v>
      </c>
      <c r="E141" s="64">
        <v>10678833.17</v>
      </c>
      <c r="F141" s="65" t="str">
        <f t="shared" si="3"/>
        <v>-</v>
      </c>
    </row>
    <row r="142" spans="1:6" ht="13.2" x14ac:dyDescent="0.25">
      <c r="A142" s="24" t="s">
        <v>464</v>
      </c>
      <c r="B142" s="63" t="s">
        <v>281</v>
      </c>
      <c r="C142" s="26" t="s">
        <v>465</v>
      </c>
      <c r="D142" s="27">
        <v>795735.07</v>
      </c>
      <c r="E142" s="64">
        <v>762337.07</v>
      </c>
      <c r="F142" s="65">
        <f t="shared" si="3"/>
        <v>33398</v>
      </c>
    </row>
    <row r="143" spans="1:6" ht="21" x14ac:dyDescent="0.25">
      <c r="A143" s="24" t="s">
        <v>466</v>
      </c>
      <c r="B143" s="63" t="s">
        <v>281</v>
      </c>
      <c r="C143" s="26" t="s">
        <v>467</v>
      </c>
      <c r="D143" s="27">
        <v>198400</v>
      </c>
      <c r="E143" s="64">
        <v>165002</v>
      </c>
      <c r="F143" s="65">
        <f t="shared" ref="F143:F174" si="4">IF(OR(D143="-",IF(E143="-",0,E143)&gt;=IF(D143="-",0,D143)),"-",IF(D143="-",0,D143)-IF(E143="-",0,E143))</f>
        <v>33398</v>
      </c>
    </row>
    <row r="144" spans="1:6" ht="21" x14ac:dyDescent="0.25">
      <c r="A144" s="51" t="s">
        <v>335</v>
      </c>
      <c r="B144" s="52" t="s">
        <v>281</v>
      </c>
      <c r="C144" s="53" t="s">
        <v>468</v>
      </c>
      <c r="D144" s="54">
        <v>198400</v>
      </c>
      <c r="E144" s="55">
        <v>165002</v>
      </c>
      <c r="F144" s="56">
        <f t="shared" si="4"/>
        <v>33398</v>
      </c>
    </row>
    <row r="145" spans="1:6" ht="13.2" x14ac:dyDescent="0.25">
      <c r="A145" s="24" t="s">
        <v>298</v>
      </c>
      <c r="B145" s="63" t="s">
        <v>281</v>
      </c>
      <c r="C145" s="26" t="s">
        <v>469</v>
      </c>
      <c r="D145" s="27">
        <v>198400</v>
      </c>
      <c r="E145" s="64">
        <v>165002</v>
      </c>
      <c r="F145" s="65">
        <f t="shared" si="4"/>
        <v>33398</v>
      </c>
    </row>
    <row r="146" spans="1:6" ht="13.2" x14ac:dyDescent="0.25">
      <c r="A146" s="24" t="s">
        <v>470</v>
      </c>
      <c r="B146" s="63" t="s">
        <v>281</v>
      </c>
      <c r="C146" s="26" t="s">
        <v>471</v>
      </c>
      <c r="D146" s="27">
        <v>597335.06999999995</v>
      </c>
      <c r="E146" s="64">
        <v>597335.06999999995</v>
      </c>
      <c r="F146" s="65" t="str">
        <f t="shared" si="4"/>
        <v>-</v>
      </c>
    </row>
    <row r="147" spans="1:6" ht="31.2" x14ac:dyDescent="0.25">
      <c r="A147" s="51" t="s">
        <v>472</v>
      </c>
      <c r="B147" s="52" t="s">
        <v>281</v>
      </c>
      <c r="C147" s="53" t="s">
        <v>473</v>
      </c>
      <c r="D147" s="54">
        <v>597335.06999999995</v>
      </c>
      <c r="E147" s="55">
        <v>597335.06999999995</v>
      </c>
      <c r="F147" s="56" t="str">
        <f t="shared" si="4"/>
        <v>-</v>
      </c>
    </row>
    <row r="148" spans="1:6" ht="13.2" x14ac:dyDescent="0.25">
      <c r="A148" s="24" t="s">
        <v>474</v>
      </c>
      <c r="B148" s="63" t="s">
        <v>281</v>
      </c>
      <c r="C148" s="26" t="s">
        <v>475</v>
      </c>
      <c r="D148" s="27">
        <v>363145.07</v>
      </c>
      <c r="E148" s="64">
        <v>363145.07</v>
      </c>
      <c r="F148" s="65" t="str">
        <f t="shared" si="4"/>
        <v>-</v>
      </c>
    </row>
    <row r="149" spans="1:6" ht="13.2" x14ac:dyDescent="0.25">
      <c r="A149" s="24" t="s">
        <v>474</v>
      </c>
      <c r="B149" s="63" t="s">
        <v>281</v>
      </c>
      <c r="C149" s="26" t="s">
        <v>476</v>
      </c>
      <c r="D149" s="27">
        <v>234190</v>
      </c>
      <c r="E149" s="64">
        <v>234190</v>
      </c>
      <c r="F149" s="65" t="str">
        <f t="shared" si="4"/>
        <v>-</v>
      </c>
    </row>
    <row r="150" spans="1:6" ht="13.2" x14ac:dyDescent="0.25">
      <c r="A150" s="24" t="s">
        <v>477</v>
      </c>
      <c r="B150" s="63" t="s">
        <v>281</v>
      </c>
      <c r="C150" s="26" t="s">
        <v>478</v>
      </c>
      <c r="D150" s="27">
        <v>41740787.859999999</v>
      </c>
      <c r="E150" s="64">
        <v>28833998.170000002</v>
      </c>
      <c r="F150" s="65">
        <f t="shared" si="4"/>
        <v>12906789.689999998</v>
      </c>
    </row>
    <row r="151" spans="1:6" ht="13.2" x14ac:dyDescent="0.25">
      <c r="A151" s="24" t="s">
        <v>479</v>
      </c>
      <c r="B151" s="63" t="s">
        <v>281</v>
      </c>
      <c r="C151" s="26" t="s">
        <v>480</v>
      </c>
      <c r="D151" s="27">
        <v>41740787.859999999</v>
      </c>
      <c r="E151" s="64">
        <v>28833998.170000002</v>
      </c>
      <c r="F151" s="65">
        <f t="shared" si="4"/>
        <v>12906789.689999998</v>
      </c>
    </row>
    <row r="152" spans="1:6" ht="31.2" x14ac:dyDescent="0.25">
      <c r="A152" s="51" t="s">
        <v>472</v>
      </c>
      <c r="B152" s="52" t="s">
        <v>281</v>
      </c>
      <c r="C152" s="53" t="s">
        <v>481</v>
      </c>
      <c r="D152" s="54">
        <v>41740787.859999999</v>
      </c>
      <c r="E152" s="55">
        <v>28833998.170000002</v>
      </c>
      <c r="F152" s="56">
        <f t="shared" si="4"/>
        <v>12906789.689999998</v>
      </c>
    </row>
    <row r="153" spans="1:6" ht="31.2" x14ac:dyDescent="0.25">
      <c r="A153" s="24" t="s">
        <v>348</v>
      </c>
      <c r="B153" s="63" t="s">
        <v>281</v>
      </c>
      <c r="C153" s="26" t="s">
        <v>482</v>
      </c>
      <c r="D153" s="27">
        <v>15528300</v>
      </c>
      <c r="E153" s="64">
        <v>12323974</v>
      </c>
      <c r="F153" s="65">
        <f t="shared" si="4"/>
        <v>3204326</v>
      </c>
    </row>
    <row r="154" spans="1:6" ht="13.2" x14ac:dyDescent="0.25">
      <c r="A154" s="24" t="s">
        <v>474</v>
      </c>
      <c r="B154" s="63" t="s">
        <v>281</v>
      </c>
      <c r="C154" s="26" t="s">
        <v>483</v>
      </c>
      <c r="D154" s="27">
        <v>3065187.53</v>
      </c>
      <c r="E154" s="64">
        <v>2217010.06</v>
      </c>
      <c r="F154" s="65">
        <f t="shared" si="4"/>
        <v>848177.46999999974</v>
      </c>
    </row>
    <row r="155" spans="1:6" ht="13.2" x14ac:dyDescent="0.25">
      <c r="A155" s="24" t="s">
        <v>298</v>
      </c>
      <c r="B155" s="63" t="s">
        <v>281</v>
      </c>
      <c r="C155" s="26" t="s">
        <v>484</v>
      </c>
      <c r="D155" s="27">
        <v>1416552.95</v>
      </c>
      <c r="E155" s="64">
        <v>1416552.42</v>
      </c>
      <c r="F155" s="65">
        <f t="shared" si="4"/>
        <v>0.53000000002793968</v>
      </c>
    </row>
    <row r="156" spans="1:6" ht="31.2" x14ac:dyDescent="0.25">
      <c r="A156" s="24" t="s">
        <v>348</v>
      </c>
      <c r="B156" s="63" t="s">
        <v>281</v>
      </c>
      <c r="C156" s="26" t="s">
        <v>485</v>
      </c>
      <c r="D156" s="27">
        <v>21165400</v>
      </c>
      <c r="E156" s="64">
        <v>12335688</v>
      </c>
      <c r="F156" s="65">
        <f t="shared" si="4"/>
        <v>8829712</v>
      </c>
    </row>
    <row r="157" spans="1:6" ht="13.2" x14ac:dyDescent="0.25">
      <c r="A157" s="24" t="s">
        <v>298</v>
      </c>
      <c r="B157" s="63" t="s">
        <v>281</v>
      </c>
      <c r="C157" s="26" t="s">
        <v>486</v>
      </c>
      <c r="D157" s="27">
        <v>244631.58</v>
      </c>
      <c r="E157" s="64">
        <v>244631.58</v>
      </c>
      <c r="F157" s="65" t="str">
        <f t="shared" si="4"/>
        <v>-</v>
      </c>
    </row>
    <row r="158" spans="1:6" ht="13.2" x14ac:dyDescent="0.25">
      <c r="A158" s="24" t="s">
        <v>474</v>
      </c>
      <c r="B158" s="63" t="s">
        <v>281</v>
      </c>
      <c r="C158" s="26" t="s">
        <v>487</v>
      </c>
      <c r="D158" s="27">
        <v>320715.8</v>
      </c>
      <c r="E158" s="64">
        <v>296142.11</v>
      </c>
      <c r="F158" s="65">
        <f t="shared" si="4"/>
        <v>24573.690000000002</v>
      </c>
    </row>
    <row r="159" spans="1:6" ht="13.2" x14ac:dyDescent="0.25">
      <c r="A159" s="24" t="s">
        <v>488</v>
      </c>
      <c r="B159" s="63" t="s">
        <v>281</v>
      </c>
      <c r="C159" s="26" t="s">
        <v>489</v>
      </c>
      <c r="D159" s="27">
        <v>7793529.3200000003</v>
      </c>
      <c r="E159" s="64">
        <v>4789800.32</v>
      </c>
      <c r="F159" s="65">
        <f t="shared" si="4"/>
        <v>3003729</v>
      </c>
    </row>
    <row r="160" spans="1:6" ht="13.2" x14ac:dyDescent="0.25">
      <c r="A160" s="24" t="s">
        <v>490</v>
      </c>
      <c r="B160" s="63" t="s">
        <v>281</v>
      </c>
      <c r="C160" s="26" t="s">
        <v>491</v>
      </c>
      <c r="D160" s="27">
        <v>7426872</v>
      </c>
      <c r="E160" s="64">
        <v>4529592</v>
      </c>
      <c r="F160" s="65">
        <f t="shared" si="4"/>
        <v>2897280</v>
      </c>
    </row>
    <row r="161" spans="1:6" ht="21" x14ac:dyDescent="0.25">
      <c r="A161" s="51" t="s">
        <v>335</v>
      </c>
      <c r="B161" s="52" t="s">
        <v>281</v>
      </c>
      <c r="C161" s="53" t="s">
        <v>492</v>
      </c>
      <c r="D161" s="54">
        <v>7426872</v>
      </c>
      <c r="E161" s="55">
        <v>4529592</v>
      </c>
      <c r="F161" s="56">
        <f t="shared" si="4"/>
        <v>2897280</v>
      </c>
    </row>
    <row r="162" spans="1:6" ht="13.2" x14ac:dyDescent="0.25">
      <c r="A162" s="24" t="s">
        <v>493</v>
      </c>
      <c r="B162" s="63" t="s">
        <v>281</v>
      </c>
      <c r="C162" s="26" t="s">
        <v>494</v>
      </c>
      <c r="D162" s="27">
        <v>7426872</v>
      </c>
      <c r="E162" s="64">
        <v>4529592</v>
      </c>
      <c r="F162" s="65">
        <f t="shared" si="4"/>
        <v>2897280</v>
      </c>
    </row>
    <row r="163" spans="1:6" ht="13.2" x14ac:dyDescent="0.25">
      <c r="A163" s="24" t="s">
        <v>495</v>
      </c>
      <c r="B163" s="63" t="s">
        <v>281</v>
      </c>
      <c r="C163" s="26" t="s">
        <v>496</v>
      </c>
      <c r="D163" s="27">
        <v>102000</v>
      </c>
      <c r="E163" s="64">
        <v>66000</v>
      </c>
      <c r="F163" s="65">
        <f t="shared" si="4"/>
        <v>36000</v>
      </c>
    </row>
    <row r="164" spans="1:6" ht="21" x14ac:dyDescent="0.25">
      <c r="A164" s="51" t="s">
        <v>335</v>
      </c>
      <c r="B164" s="52" t="s">
        <v>281</v>
      </c>
      <c r="C164" s="53" t="s">
        <v>497</v>
      </c>
      <c r="D164" s="54">
        <v>102000</v>
      </c>
      <c r="E164" s="55">
        <v>66000</v>
      </c>
      <c r="F164" s="56">
        <f t="shared" si="4"/>
        <v>36000</v>
      </c>
    </row>
    <row r="165" spans="1:6" ht="21" x14ac:dyDescent="0.25">
      <c r="A165" s="24" t="s">
        <v>498</v>
      </c>
      <c r="B165" s="63" t="s">
        <v>281</v>
      </c>
      <c r="C165" s="26" t="s">
        <v>499</v>
      </c>
      <c r="D165" s="27">
        <v>102000</v>
      </c>
      <c r="E165" s="64">
        <v>66000</v>
      </c>
      <c r="F165" s="65">
        <f t="shared" si="4"/>
        <v>36000</v>
      </c>
    </row>
    <row r="166" spans="1:6" ht="13.2" x14ac:dyDescent="0.25">
      <c r="A166" s="24" t="s">
        <v>500</v>
      </c>
      <c r="B166" s="63" t="s">
        <v>281</v>
      </c>
      <c r="C166" s="26" t="s">
        <v>501</v>
      </c>
      <c r="D166" s="27">
        <v>264657.32</v>
      </c>
      <c r="E166" s="64">
        <v>194208.32</v>
      </c>
      <c r="F166" s="65">
        <f t="shared" si="4"/>
        <v>70449</v>
      </c>
    </row>
    <row r="167" spans="1:6" ht="21" x14ac:dyDescent="0.25">
      <c r="A167" s="51" t="s">
        <v>335</v>
      </c>
      <c r="B167" s="52" t="s">
        <v>281</v>
      </c>
      <c r="C167" s="53" t="s">
        <v>502</v>
      </c>
      <c r="D167" s="54">
        <v>264657.32</v>
      </c>
      <c r="E167" s="55">
        <v>194208.32</v>
      </c>
      <c r="F167" s="56">
        <f t="shared" si="4"/>
        <v>70449</v>
      </c>
    </row>
    <row r="168" spans="1:6" ht="21" x14ac:dyDescent="0.25">
      <c r="A168" s="24" t="s">
        <v>369</v>
      </c>
      <c r="B168" s="63" t="s">
        <v>281</v>
      </c>
      <c r="C168" s="26" t="s">
        <v>503</v>
      </c>
      <c r="D168" s="27">
        <v>264657.32</v>
      </c>
      <c r="E168" s="64">
        <v>194208.32</v>
      </c>
      <c r="F168" s="65">
        <f t="shared" si="4"/>
        <v>70449</v>
      </c>
    </row>
    <row r="169" spans="1:6" ht="13.2" x14ac:dyDescent="0.25">
      <c r="A169" s="24" t="s">
        <v>504</v>
      </c>
      <c r="B169" s="63" t="s">
        <v>281</v>
      </c>
      <c r="C169" s="26" t="s">
        <v>505</v>
      </c>
      <c r="D169" s="27">
        <v>23106714.079999998</v>
      </c>
      <c r="E169" s="64">
        <v>15267041.060000001</v>
      </c>
      <c r="F169" s="65">
        <f t="shared" si="4"/>
        <v>7839673.0199999977</v>
      </c>
    </row>
    <row r="170" spans="1:6" ht="13.2" x14ac:dyDescent="0.25">
      <c r="A170" s="24" t="s">
        <v>506</v>
      </c>
      <c r="B170" s="63" t="s">
        <v>281</v>
      </c>
      <c r="C170" s="26" t="s">
        <v>507</v>
      </c>
      <c r="D170" s="27">
        <v>23106714.079999998</v>
      </c>
      <c r="E170" s="64">
        <v>15267041.060000001</v>
      </c>
      <c r="F170" s="65">
        <f t="shared" si="4"/>
        <v>7839673.0199999977</v>
      </c>
    </row>
    <row r="171" spans="1:6" ht="31.2" x14ac:dyDescent="0.25">
      <c r="A171" s="51" t="s">
        <v>472</v>
      </c>
      <c r="B171" s="52" t="s">
        <v>281</v>
      </c>
      <c r="C171" s="53" t="s">
        <v>508</v>
      </c>
      <c r="D171" s="54">
        <v>23106714.079999998</v>
      </c>
      <c r="E171" s="55">
        <v>15267041.060000001</v>
      </c>
      <c r="F171" s="56">
        <f t="shared" si="4"/>
        <v>7839673.0199999977</v>
      </c>
    </row>
    <row r="172" spans="1:6" ht="31.2" x14ac:dyDescent="0.25">
      <c r="A172" s="24" t="s">
        <v>348</v>
      </c>
      <c r="B172" s="63" t="s">
        <v>281</v>
      </c>
      <c r="C172" s="26" t="s">
        <v>509</v>
      </c>
      <c r="D172" s="27">
        <v>20771534.129999999</v>
      </c>
      <c r="E172" s="64">
        <v>14563462.109999999</v>
      </c>
      <c r="F172" s="65">
        <f t="shared" si="4"/>
        <v>6208072.0199999996</v>
      </c>
    </row>
    <row r="173" spans="1:6" ht="13.2" x14ac:dyDescent="0.25">
      <c r="A173" s="24" t="s">
        <v>474</v>
      </c>
      <c r="B173" s="63" t="s">
        <v>281</v>
      </c>
      <c r="C173" s="26" t="s">
        <v>510</v>
      </c>
      <c r="D173" s="27">
        <v>1703601</v>
      </c>
      <c r="E173" s="64">
        <v>72000</v>
      </c>
      <c r="F173" s="65">
        <f t="shared" si="4"/>
        <v>1631601</v>
      </c>
    </row>
    <row r="174" spans="1:6" ht="13.2" x14ac:dyDescent="0.25">
      <c r="A174" s="24" t="s">
        <v>474</v>
      </c>
      <c r="B174" s="63" t="s">
        <v>281</v>
      </c>
      <c r="C174" s="26" t="s">
        <v>511</v>
      </c>
      <c r="D174" s="27">
        <v>631578.94999999995</v>
      </c>
      <c r="E174" s="64">
        <v>631578.94999999995</v>
      </c>
      <c r="F174" s="65" t="str">
        <f t="shared" si="4"/>
        <v>-</v>
      </c>
    </row>
    <row r="175" spans="1:6" ht="21" x14ac:dyDescent="0.25">
      <c r="A175" s="24" t="s">
        <v>512</v>
      </c>
      <c r="B175" s="63" t="s">
        <v>281</v>
      </c>
      <c r="C175" s="26" t="s">
        <v>513</v>
      </c>
      <c r="D175" s="27">
        <v>2380030</v>
      </c>
      <c r="E175" s="64" t="s">
        <v>47</v>
      </c>
      <c r="F175" s="65">
        <f t="shared" ref="F175:F178" si="5">IF(OR(D175="-",IF(E175="-",0,E175)&gt;=IF(D175="-",0,D175)),"-",IF(D175="-",0,D175)-IF(E175="-",0,E175))</f>
        <v>2380030</v>
      </c>
    </row>
    <row r="176" spans="1:6" ht="21" x14ac:dyDescent="0.25">
      <c r="A176" s="24" t="s">
        <v>514</v>
      </c>
      <c r="B176" s="63" t="s">
        <v>281</v>
      </c>
      <c r="C176" s="26" t="s">
        <v>515</v>
      </c>
      <c r="D176" s="27">
        <v>2380030</v>
      </c>
      <c r="E176" s="64" t="s">
        <v>47</v>
      </c>
      <c r="F176" s="65">
        <f t="shared" si="5"/>
        <v>2380030</v>
      </c>
    </row>
    <row r="177" spans="1:6" ht="31.2" x14ac:dyDescent="0.25">
      <c r="A177" s="51" t="s">
        <v>291</v>
      </c>
      <c r="B177" s="52" t="s">
        <v>281</v>
      </c>
      <c r="C177" s="53" t="s">
        <v>516</v>
      </c>
      <c r="D177" s="54">
        <v>2380030</v>
      </c>
      <c r="E177" s="55" t="s">
        <v>47</v>
      </c>
      <c r="F177" s="56">
        <f t="shared" si="5"/>
        <v>2380030</v>
      </c>
    </row>
    <row r="178" spans="1:6" ht="13.2" x14ac:dyDescent="0.25">
      <c r="A178" s="24" t="s">
        <v>517</v>
      </c>
      <c r="B178" s="63" t="s">
        <v>281</v>
      </c>
      <c r="C178" s="26" t="s">
        <v>518</v>
      </c>
      <c r="D178" s="27">
        <v>2380030</v>
      </c>
      <c r="E178" s="64" t="s">
        <v>47</v>
      </c>
      <c r="F178" s="65">
        <f t="shared" si="5"/>
        <v>2380030</v>
      </c>
    </row>
    <row r="179" spans="1:6" ht="9" customHeight="1" x14ac:dyDescent="0.25">
      <c r="A179" s="66"/>
      <c r="B179" s="67"/>
      <c r="C179" s="68"/>
      <c r="D179" s="69"/>
      <c r="E179" s="67"/>
      <c r="F179" s="67"/>
    </row>
    <row r="180" spans="1:6" ht="13.5" customHeight="1" x14ac:dyDescent="0.25">
      <c r="A180" s="70" t="s">
        <v>519</v>
      </c>
      <c r="B180" s="71" t="s">
        <v>520</v>
      </c>
      <c r="C180" s="72" t="s">
        <v>282</v>
      </c>
      <c r="D180" s="73">
        <v>-8054970.2999999998</v>
      </c>
      <c r="E180" s="73">
        <v>33905458.450000003</v>
      </c>
      <c r="F180" s="74" t="s">
        <v>521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opLeftCell="A13" workbookViewId="0">
      <selection activeCell="C41" sqref="C4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2.75" customHeight="1" x14ac:dyDescent="0.25">
      <c r="A1" s="75"/>
      <c r="B1" s="76"/>
      <c r="C1" s="77"/>
      <c r="D1" s="78"/>
      <c r="E1" s="79"/>
      <c r="F1" s="80" t="s">
        <v>546</v>
      </c>
    </row>
    <row r="2" spans="1:6" ht="12.75" customHeight="1" x14ac:dyDescent="0.25">
      <c r="A2" s="148" t="s">
        <v>547</v>
      </c>
      <c r="B2" s="149"/>
      <c r="C2" s="149"/>
      <c r="D2" s="149"/>
      <c r="E2" s="149"/>
      <c r="F2" s="149"/>
    </row>
    <row r="3" spans="1:6" ht="12.75" customHeight="1" x14ac:dyDescent="0.25">
      <c r="A3" s="81"/>
      <c r="B3" s="82"/>
      <c r="C3" s="83"/>
      <c r="D3" s="84"/>
      <c r="E3" s="85"/>
      <c r="F3" s="86"/>
    </row>
    <row r="4" spans="1:6" ht="12.75" customHeight="1" x14ac:dyDescent="0.25">
      <c r="A4" s="146" t="s">
        <v>22</v>
      </c>
      <c r="B4" s="146" t="s">
        <v>23</v>
      </c>
      <c r="C4" s="146" t="s">
        <v>522</v>
      </c>
      <c r="D4" s="146" t="s">
        <v>25</v>
      </c>
      <c r="E4" s="146" t="s">
        <v>26</v>
      </c>
      <c r="F4" s="146" t="s">
        <v>27</v>
      </c>
    </row>
    <row r="5" spans="1:6" ht="12.75" customHeight="1" x14ac:dyDescent="0.25">
      <c r="A5" s="147"/>
      <c r="B5" s="147"/>
      <c r="C5" s="147"/>
      <c r="D5" s="147"/>
      <c r="E5" s="147"/>
      <c r="F5" s="147"/>
    </row>
    <row r="6" spans="1:6" ht="12.75" customHeight="1" x14ac:dyDescent="0.25">
      <c r="A6" s="147"/>
      <c r="B6" s="147"/>
      <c r="C6" s="147"/>
      <c r="D6" s="147"/>
      <c r="E6" s="147"/>
      <c r="F6" s="147"/>
    </row>
    <row r="7" spans="1:6" ht="12.75" customHeight="1" x14ac:dyDescent="0.25">
      <c r="A7" s="147"/>
      <c r="B7" s="147"/>
      <c r="C7" s="147"/>
      <c r="D7" s="147"/>
      <c r="E7" s="147"/>
      <c r="F7" s="147"/>
    </row>
    <row r="8" spans="1:6" ht="12.75" customHeight="1" x14ac:dyDescent="0.25">
      <c r="A8" s="147"/>
      <c r="B8" s="147"/>
      <c r="C8" s="147"/>
      <c r="D8" s="147"/>
      <c r="E8" s="147"/>
      <c r="F8" s="147"/>
    </row>
    <row r="9" spans="1:6" ht="12.75" customHeight="1" thickBot="1" x14ac:dyDescent="0.3">
      <c r="A9" s="87">
        <v>1</v>
      </c>
      <c r="B9" s="88">
        <v>2</v>
      </c>
      <c r="C9" s="89">
        <v>3</v>
      </c>
      <c r="D9" s="90" t="s">
        <v>28</v>
      </c>
      <c r="E9" s="90" t="s">
        <v>29</v>
      </c>
      <c r="F9" s="90" t="s">
        <v>30</v>
      </c>
    </row>
    <row r="10" spans="1:6" ht="12.75" customHeight="1" x14ac:dyDescent="0.25">
      <c r="A10" s="91" t="s">
        <v>523</v>
      </c>
      <c r="B10" s="92">
        <v>500</v>
      </c>
      <c r="C10" s="93" t="s">
        <v>282</v>
      </c>
      <c r="D10" s="94">
        <v>8054970.2999999998</v>
      </c>
      <c r="E10" s="94">
        <v>-33905458.450000003</v>
      </c>
      <c r="F10" s="95">
        <v>41960428.75</v>
      </c>
    </row>
    <row r="11" spans="1:6" ht="12.75" customHeight="1" x14ac:dyDescent="0.25">
      <c r="A11" s="96" t="s">
        <v>34</v>
      </c>
      <c r="B11" s="97"/>
      <c r="C11" s="98"/>
      <c r="D11" s="99"/>
      <c r="E11" s="99"/>
      <c r="F11" s="100"/>
    </row>
    <row r="12" spans="1:6" ht="18" customHeight="1" x14ac:dyDescent="0.25">
      <c r="A12" s="101" t="s">
        <v>524</v>
      </c>
      <c r="B12" s="97">
        <v>520</v>
      </c>
      <c r="C12" s="98" t="s">
        <v>282</v>
      </c>
      <c r="D12" s="102">
        <v>-19700000</v>
      </c>
      <c r="E12" s="102">
        <v>-33700000</v>
      </c>
      <c r="F12" s="103">
        <v>14000000</v>
      </c>
    </row>
    <row r="13" spans="1:6" ht="12.75" customHeight="1" x14ac:dyDescent="0.25">
      <c r="A13" s="104" t="s">
        <v>525</v>
      </c>
      <c r="B13" s="97"/>
      <c r="C13" s="98"/>
      <c r="D13" s="99"/>
      <c r="E13" s="99"/>
      <c r="F13" s="100"/>
    </row>
    <row r="14" spans="1:6" ht="19.8" customHeight="1" x14ac:dyDescent="0.25">
      <c r="A14" s="105" t="s">
        <v>548</v>
      </c>
      <c r="B14" s="97">
        <v>520</v>
      </c>
      <c r="C14" s="98" t="s">
        <v>549</v>
      </c>
      <c r="D14" s="102">
        <v>42000000</v>
      </c>
      <c r="E14" s="102" t="s">
        <v>47</v>
      </c>
      <c r="F14" s="103">
        <v>42000000</v>
      </c>
    </row>
    <row r="15" spans="1:6" ht="24" customHeight="1" x14ac:dyDescent="0.25">
      <c r="A15" s="105" t="s">
        <v>550</v>
      </c>
      <c r="B15" s="97">
        <v>520</v>
      </c>
      <c r="C15" s="98" t="s">
        <v>551</v>
      </c>
      <c r="D15" s="102">
        <v>42000000</v>
      </c>
      <c r="E15" s="102" t="s">
        <v>47</v>
      </c>
      <c r="F15" s="103">
        <v>42000000</v>
      </c>
    </row>
    <row r="16" spans="1:6" ht="27.6" customHeight="1" x14ac:dyDescent="0.25">
      <c r="A16" s="105" t="s">
        <v>552</v>
      </c>
      <c r="B16" s="97">
        <v>520</v>
      </c>
      <c r="C16" s="98" t="s">
        <v>553</v>
      </c>
      <c r="D16" s="102">
        <v>42000000</v>
      </c>
      <c r="E16" s="102" t="s">
        <v>47</v>
      </c>
      <c r="F16" s="103">
        <v>42000000</v>
      </c>
    </row>
    <row r="17" spans="1:6" ht="24" customHeight="1" x14ac:dyDescent="0.25">
      <c r="A17" s="105" t="s">
        <v>554</v>
      </c>
      <c r="B17" s="97">
        <v>520</v>
      </c>
      <c r="C17" s="98" t="s">
        <v>555</v>
      </c>
      <c r="D17" s="102">
        <v>-61700000</v>
      </c>
      <c r="E17" s="102">
        <v>-33700000</v>
      </c>
      <c r="F17" s="103">
        <v>-28000000</v>
      </c>
    </row>
    <row r="18" spans="1:6" ht="12.75" customHeight="1" x14ac:dyDescent="0.25">
      <c r="A18" s="105" t="s">
        <v>556</v>
      </c>
      <c r="B18" s="97">
        <v>520</v>
      </c>
      <c r="C18" s="98" t="s">
        <v>557</v>
      </c>
      <c r="D18" s="102">
        <v>-61700000</v>
      </c>
      <c r="E18" s="102">
        <v>-33700000</v>
      </c>
      <c r="F18" s="103">
        <v>-28000000</v>
      </c>
    </row>
    <row r="19" spans="1:6" ht="24.6" customHeight="1" x14ac:dyDescent="0.25">
      <c r="A19" s="105" t="s">
        <v>558</v>
      </c>
      <c r="B19" s="97">
        <v>520</v>
      </c>
      <c r="C19" s="98" t="s">
        <v>559</v>
      </c>
      <c r="D19" s="102">
        <v>-61700000</v>
      </c>
      <c r="E19" s="102">
        <v>-33700000</v>
      </c>
      <c r="F19" s="103">
        <v>-28000000</v>
      </c>
    </row>
    <row r="20" spans="1:6" ht="64.8" customHeight="1" x14ac:dyDescent="0.25">
      <c r="A20" s="105" t="s">
        <v>560</v>
      </c>
      <c r="B20" s="97">
        <v>520</v>
      </c>
      <c r="C20" s="98" t="s">
        <v>561</v>
      </c>
      <c r="D20" s="102">
        <v>-61700000</v>
      </c>
      <c r="E20" s="102">
        <v>-33700000</v>
      </c>
      <c r="F20" s="103">
        <v>-28000000</v>
      </c>
    </row>
    <row r="21" spans="1:6" ht="61.8" customHeight="1" x14ac:dyDescent="0.25">
      <c r="A21" s="105" t="s">
        <v>562</v>
      </c>
      <c r="B21" s="97">
        <v>520</v>
      </c>
      <c r="C21" s="98" t="s">
        <v>563</v>
      </c>
      <c r="D21" s="102">
        <v>-61700000</v>
      </c>
      <c r="E21" s="102">
        <v>-33700000</v>
      </c>
      <c r="F21" s="103">
        <v>-28000000</v>
      </c>
    </row>
    <row r="22" spans="1:6" ht="19.2" customHeight="1" x14ac:dyDescent="0.25">
      <c r="A22" s="106" t="s">
        <v>526</v>
      </c>
      <c r="B22" s="97">
        <v>620</v>
      </c>
      <c r="C22" s="98" t="s">
        <v>282</v>
      </c>
      <c r="D22" s="102" t="s">
        <v>47</v>
      </c>
      <c r="E22" s="102" t="s">
        <v>47</v>
      </c>
      <c r="F22" s="103" t="s">
        <v>47</v>
      </c>
    </row>
    <row r="23" spans="1:6" ht="12.75" customHeight="1" x14ac:dyDescent="0.25">
      <c r="A23" s="107" t="s">
        <v>525</v>
      </c>
      <c r="B23" s="97"/>
      <c r="C23" s="98"/>
      <c r="D23" s="99"/>
      <c r="E23" s="99"/>
      <c r="F23" s="100"/>
    </row>
    <row r="24" spans="1:6" ht="12.75" customHeight="1" x14ac:dyDescent="0.25">
      <c r="A24" s="108" t="s">
        <v>527</v>
      </c>
      <c r="B24" s="97">
        <v>700</v>
      </c>
      <c r="C24" s="98"/>
      <c r="D24" s="102">
        <v>27754970.300000001</v>
      </c>
      <c r="E24" s="102">
        <v>-205458.45</v>
      </c>
      <c r="F24" s="103">
        <v>27960428.75</v>
      </c>
    </row>
    <row r="25" spans="1:6" ht="23.4" customHeight="1" x14ac:dyDescent="0.25">
      <c r="A25" s="109" t="s">
        <v>564</v>
      </c>
      <c r="B25" s="97">
        <v>700</v>
      </c>
      <c r="C25" s="98" t="s">
        <v>565</v>
      </c>
      <c r="D25" s="102">
        <v>27754970.300000001</v>
      </c>
      <c r="E25" s="102">
        <v>-205458.45</v>
      </c>
      <c r="F25" s="103">
        <v>27960428.75</v>
      </c>
    </row>
    <row r="26" spans="1:6" ht="12.75" customHeight="1" x14ac:dyDescent="0.25">
      <c r="A26" s="106" t="s">
        <v>528</v>
      </c>
      <c r="B26" s="97">
        <v>710</v>
      </c>
      <c r="C26" s="98"/>
      <c r="D26" s="102" t="s">
        <v>47</v>
      </c>
      <c r="E26" s="102" t="s">
        <v>47</v>
      </c>
      <c r="F26" s="110" t="s">
        <v>33</v>
      </c>
    </row>
    <row r="27" spans="1:6" ht="12.75" customHeight="1" x14ac:dyDescent="0.25">
      <c r="A27" s="105" t="s">
        <v>566</v>
      </c>
      <c r="B27" s="97">
        <v>710</v>
      </c>
      <c r="C27" s="98" t="s">
        <v>567</v>
      </c>
      <c r="D27" s="102">
        <v>-444436635.06</v>
      </c>
      <c r="E27" s="102">
        <v>-256031347.27000001</v>
      </c>
      <c r="F27" s="110" t="s">
        <v>33</v>
      </c>
    </row>
    <row r="28" spans="1:6" ht="12.75" customHeight="1" x14ac:dyDescent="0.25">
      <c r="A28" s="105" t="s">
        <v>568</v>
      </c>
      <c r="B28" s="97">
        <v>710</v>
      </c>
      <c r="C28" s="98" t="s">
        <v>569</v>
      </c>
      <c r="D28" s="102">
        <v>-444436635.06</v>
      </c>
      <c r="E28" s="102">
        <v>-256031347.27000001</v>
      </c>
      <c r="F28" s="110" t="s">
        <v>33</v>
      </c>
    </row>
    <row r="29" spans="1:6" ht="12.75" customHeight="1" x14ac:dyDescent="0.25">
      <c r="A29" s="105" t="s">
        <v>570</v>
      </c>
      <c r="B29" s="97">
        <v>710</v>
      </c>
      <c r="C29" s="98" t="s">
        <v>571</v>
      </c>
      <c r="D29" s="102">
        <v>-444436635.06</v>
      </c>
      <c r="E29" s="102">
        <v>-256031347.27000001</v>
      </c>
      <c r="F29" s="110" t="s">
        <v>33</v>
      </c>
    </row>
    <row r="30" spans="1:6" ht="21.6" customHeight="1" x14ac:dyDescent="0.25">
      <c r="A30" s="105" t="s">
        <v>572</v>
      </c>
      <c r="B30" s="97">
        <v>710</v>
      </c>
      <c r="C30" s="98" t="s">
        <v>573</v>
      </c>
      <c r="D30" s="102">
        <v>-444436635.06</v>
      </c>
      <c r="E30" s="102">
        <v>-256031347.27000001</v>
      </c>
      <c r="F30" s="110" t="s">
        <v>33</v>
      </c>
    </row>
    <row r="31" spans="1:6" ht="12.75" customHeight="1" x14ac:dyDescent="0.25">
      <c r="A31" s="106" t="s">
        <v>529</v>
      </c>
      <c r="B31" s="97">
        <v>720</v>
      </c>
      <c r="C31" s="98"/>
      <c r="D31" s="102" t="s">
        <v>47</v>
      </c>
      <c r="E31" s="102" t="s">
        <v>47</v>
      </c>
      <c r="F31" s="110" t="s">
        <v>33</v>
      </c>
    </row>
    <row r="32" spans="1:6" ht="12.75" customHeight="1" x14ac:dyDescent="0.25">
      <c r="A32" s="105" t="s">
        <v>574</v>
      </c>
      <c r="B32" s="97">
        <v>720</v>
      </c>
      <c r="C32" s="111" t="s">
        <v>575</v>
      </c>
      <c r="D32" s="102">
        <v>472191605.36000001</v>
      </c>
      <c r="E32" s="102">
        <v>255825888.81999999</v>
      </c>
      <c r="F32" s="110" t="s">
        <v>33</v>
      </c>
    </row>
    <row r="33" spans="1:6" ht="12.75" customHeight="1" x14ac:dyDescent="0.25">
      <c r="A33" s="105" t="s">
        <v>576</v>
      </c>
      <c r="B33" s="97">
        <v>720</v>
      </c>
      <c r="C33" s="111" t="s">
        <v>577</v>
      </c>
      <c r="D33" s="102">
        <v>472191605.36000001</v>
      </c>
      <c r="E33" s="102">
        <v>255825888.81999999</v>
      </c>
      <c r="F33" s="110" t="s">
        <v>33</v>
      </c>
    </row>
    <row r="34" spans="1:6" ht="12.75" customHeight="1" x14ac:dyDescent="0.25">
      <c r="A34" s="105" t="s">
        <v>578</v>
      </c>
      <c r="B34" s="97">
        <v>720</v>
      </c>
      <c r="C34" s="111" t="s">
        <v>579</v>
      </c>
      <c r="D34" s="102">
        <v>472191605.36000001</v>
      </c>
      <c r="E34" s="102">
        <v>255825888.81999999</v>
      </c>
      <c r="F34" s="110" t="s">
        <v>33</v>
      </c>
    </row>
    <row r="35" spans="1:6" ht="26.4" customHeight="1" thickBot="1" x14ac:dyDescent="0.3">
      <c r="A35" s="105" t="s">
        <v>580</v>
      </c>
      <c r="B35" s="97">
        <v>720</v>
      </c>
      <c r="C35" s="111" t="s">
        <v>581</v>
      </c>
      <c r="D35" s="102">
        <v>472191605.36000001</v>
      </c>
      <c r="E35" s="102">
        <v>255825888.81999999</v>
      </c>
      <c r="F35" s="110" t="s">
        <v>33</v>
      </c>
    </row>
    <row r="36" spans="1:6" ht="12.75" customHeight="1" x14ac:dyDescent="0.25">
      <c r="A36" s="112"/>
      <c r="B36" s="113"/>
      <c r="C36" s="114"/>
      <c r="D36" s="115"/>
      <c r="E36" s="116"/>
      <c r="F36" s="116"/>
    </row>
    <row r="37" spans="1:6" ht="12.75" customHeight="1" x14ac:dyDescent="0.25">
      <c r="A37" s="117"/>
      <c r="B37" s="118" t="s">
        <v>20</v>
      </c>
      <c r="C37" s="117"/>
      <c r="D37" s="119"/>
      <c r="E37" s="120"/>
      <c r="F37" s="120"/>
    </row>
    <row r="38" spans="1:6" s="151" customFormat="1" ht="42" customHeight="1" x14ac:dyDescent="0.25">
      <c r="A38" s="150"/>
      <c r="B38" s="150"/>
      <c r="C38" s="150"/>
      <c r="D38" s="150"/>
      <c r="E38" s="150"/>
      <c r="F38" s="150"/>
    </row>
    <row r="39" spans="1:6" ht="42" customHeight="1" x14ac:dyDescent="0.25">
      <c r="A39" s="121"/>
      <c r="B39" s="121"/>
      <c r="C39" s="121"/>
      <c r="D39" s="121"/>
      <c r="E39" s="121"/>
      <c r="F39" s="121"/>
    </row>
    <row r="40" spans="1:6" ht="42" customHeight="1" x14ac:dyDescent="0.25"/>
    <row r="41" spans="1:6" ht="42" customHeight="1" x14ac:dyDescent="0.25"/>
    <row r="42" spans="1:6" ht="42" customHeight="1" x14ac:dyDescent="0.25"/>
    <row r="43" spans="1:6" ht="42" customHeight="1" x14ac:dyDescent="0.25"/>
  </sheetData>
  <mergeCells count="7">
    <mergeCell ref="A2:F2"/>
    <mergeCell ref="A4:A8"/>
    <mergeCell ref="B4:B8"/>
    <mergeCell ref="C4:C8"/>
    <mergeCell ref="D4:D8"/>
    <mergeCell ref="E4:E8"/>
    <mergeCell ref="F4:F8"/>
  </mergeCells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530</v>
      </c>
      <c r="B1" t="s">
        <v>531</v>
      </c>
    </row>
    <row r="2" spans="1:2" x14ac:dyDescent="0.25">
      <c r="A2" t="s">
        <v>532</v>
      </c>
      <c r="B2" t="s">
        <v>533</v>
      </c>
    </row>
    <row r="3" spans="1:2" x14ac:dyDescent="0.25">
      <c r="A3" t="s">
        <v>534</v>
      </c>
      <c r="B3" t="s">
        <v>6</v>
      </c>
    </row>
    <row r="4" spans="1:2" x14ac:dyDescent="0.25">
      <c r="A4" t="s">
        <v>535</v>
      </c>
      <c r="B4" t="s">
        <v>536</v>
      </c>
    </row>
    <row r="5" spans="1:2" x14ac:dyDescent="0.25">
      <c r="A5" t="s">
        <v>537</v>
      </c>
      <c r="B5" t="s">
        <v>538</v>
      </c>
    </row>
    <row r="6" spans="1:2" x14ac:dyDescent="0.25">
      <c r="A6" t="s">
        <v>539</v>
      </c>
      <c r="B6" t="s">
        <v>531</v>
      </c>
    </row>
    <row r="7" spans="1:2" x14ac:dyDescent="0.25">
      <c r="A7" t="s">
        <v>540</v>
      </c>
      <c r="B7" t="s">
        <v>20</v>
      </c>
    </row>
    <row r="8" spans="1:2" x14ac:dyDescent="0.25">
      <c r="A8" t="s">
        <v>541</v>
      </c>
      <c r="B8" t="s">
        <v>20</v>
      </c>
    </row>
    <row r="9" spans="1:2" x14ac:dyDescent="0.25">
      <c r="A9" t="s">
        <v>542</v>
      </c>
      <c r="B9" t="s">
        <v>543</v>
      </c>
    </row>
    <row r="10" spans="1:2" x14ac:dyDescent="0.25">
      <c r="A10" t="s">
        <v>544</v>
      </c>
      <c r="B10" t="s">
        <v>18</v>
      </c>
    </row>
    <row r="11" spans="1:2" x14ac:dyDescent="0.25">
      <c r="A11" t="s">
        <v>545</v>
      </c>
      <c r="B11" t="s">
        <v>538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Комбарова</dc:creator>
  <dc:description>POI HSSF rep:2.56.0.283</dc:description>
  <cp:lastModifiedBy>Комбарова</cp:lastModifiedBy>
  <cp:lastPrinted>2024-10-07T09:43:33Z</cp:lastPrinted>
  <dcterms:created xsi:type="dcterms:W3CDTF">2024-10-07T09:43:53Z</dcterms:created>
  <dcterms:modified xsi:type="dcterms:W3CDTF">2024-10-07T09:44:52Z</dcterms:modified>
</cp:coreProperties>
</file>